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NIT JAMINAN MUTU\AKREDITASI BASINDO 2019\"/>
    </mc:Choice>
  </mc:AlternateContent>
  <bookViews>
    <workbookView xWindow="0" yWindow="0" windowWidth="12660" windowHeight="7260" firstSheet="1" activeTab="4"/>
  </bookViews>
  <sheets>
    <sheet name="Kriteria 2" sheetId="1" r:id="rId1"/>
    <sheet name="Kriteria 3" sheetId="2" r:id="rId2"/>
    <sheet name="Kriteria 4" sheetId="3" r:id="rId3"/>
    <sheet name="Kriteria 5" sheetId="4" r:id="rId4"/>
    <sheet name="Kriteria 6" sheetId="8" r:id="rId5"/>
    <sheet name="Kriteria 7" sheetId="5" r:id="rId6"/>
    <sheet name="Kriteria 8" sheetId="6" r:id="rId7"/>
    <sheet name="Kriteria 9" sheetId="7" r:id="rId8"/>
  </sheets>
  <externalReferences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7" l="1"/>
  <c r="F15" i="7"/>
  <c r="E15" i="7"/>
  <c r="D15" i="7"/>
  <c r="C15" i="7"/>
  <c r="H14" i="7"/>
  <c r="H13" i="7"/>
  <c r="H12" i="7"/>
  <c r="H11" i="7"/>
  <c r="H10" i="7"/>
  <c r="H9" i="7"/>
  <c r="H8" i="7"/>
  <c r="F82" i="1"/>
  <c r="E82" i="1"/>
  <c r="D82" i="1"/>
  <c r="C82" i="1"/>
  <c r="H81" i="1"/>
  <c r="H80" i="1"/>
  <c r="H79" i="1"/>
  <c r="H78" i="1"/>
  <c r="H77" i="1"/>
  <c r="F29" i="6"/>
  <c r="E29" i="6"/>
  <c r="D29" i="6"/>
  <c r="C29" i="6"/>
  <c r="H28" i="6"/>
  <c r="H27" i="6"/>
  <c r="H26" i="6"/>
  <c r="H25" i="6"/>
  <c r="H24" i="6"/>
  <c r="H23" i="6"/>
  <c r="H22" i="6"/>
  <c r="H21" i="6"/>
  <c r="H20" i="6"/>
  <c r="G36" i="5"/>
  <c r="F36" i="5"/>
  <c r="E36" i="5"/>
  <c r="D36" i="5"/>
  <c r="C36" i="5"/>
  <c r="H35" i="5"/>
  <c r="H34" i="5"/>
  <c r="H33" i="5"/>
  <c r="H32" i="5"/>
  <c r="H31" i="5"/>
  <c r="H30" i="5"/>
  <c r="H29" i="5"/>
  <c r="H28" i="5"/>
  <c r="H27" i="5"/>
  <c r="H26" i="5"/>
  <c r="F97" i="1"/>
  <c r="E97" i="1"/>
  <c r="D97" i="1"/>
  <c r="C97" i="1"/>
  <c r="H96" i="1"/>
  <c r="H95" i="1"/>
  <c r="H94" i="1"/>
  <c r="H93" i="1"/>
  <c r="H92" i="1"/>
  <c r="H91" i="1"/>
  <c r="H90" i="1"/>
  <c r="H89" i="1"/>
  <c r="H88" i="1"/>
  <c r="H87" i="1"/>
  <c r="G89" i="8" l="1"/>
  <c r="F89" i="8"/>
  <c r="E89" i="8"/>
  <c r="D89" i="8"/>
  <c r="C89" i="8"/>
  <c r="H88" i="8"/>
  <c r="H87" i="8"/>
  <c r="H86" i="8"/>
  <c r="H85" i="8"/>
  <c r="H84" i="8"/>
  <c r="G76" i="8"/>
  <c r="F76" i="8"/>
  <c r="E76" i="8"/>
  <c r="D76" i="8"/>
  <c r="C76" i="8"/>
  <c r="H75" i="8"/>
  <c r="H74" i="8"/>
  <c r="H73" i="8"/>
  <c r="H72" i="8"/>
  <c r="H71" i="8"/>
  <c r="H70" i="8"/>
  <c r="G58" i="8"/>
  <c r="F58" i="8"/>
  <c r="E58" i="8"/>
  <c r="D58" i="8"/>
  <c r="C58" i="8"/>
  <c r="H57" i="8"/>
  <c r="H56" i="8"/>
  <c r="H55" i="8"/>
  <c r="H54" i="8"/>
  <c r="H53" i="8"/>
  <c r="H52" i="8"/>
  <c r="H51" i="8"/>
  <c r="H50" i="8"/>
  <c r="G37" i="8"/>
  <c r="F37" i="8"/>
  <c r="E37" i="8"/>
  <c r="D37" i="8"/>
  <c r="C37" i="8"/>
  <c r="H34" i="8"/>
  <c r="H33" i="8"/>
  <c r="H32" i="8"/>
  <c r="H30" i="8"/>
  <c r="H29" i="8"/>
  <c r="G24" i="8"/>
  <c r="F24" i="8"/>
  <c r="E24" i="8"/>
  <c r="D24" i="8"/>
  <c r="C24" i="8"/>
  <c r="H22" i="8"/>
  <c r="H21" i="8"/>
  <c r="H20" i="8"/>
  <c r="H19" i="8"/>
  <c r="H18" i="8"/>
  <c r="H17" i="8"/>
  <c r="H13" i="8"/>
  <c r="H11" i="8"/>
  <c r="H10" i="8"/>
  <c r="H8" i="8"/>
  <c r="G42" i="1" l="1"/>
  <c r="F42" i="1"/>
  <c r="E42" i="1"/>
  <c r="D42" i="1"/>
  <c r="C42" i="1"/>
  <c r="H9" i="6"/>
  <c r="H10" i="6"/>
  <c r="H11" i="6"/>
  <c r="H12" i="6"/>
  <c r="H13" i="6"/>
  <c r="H14" i="6"/>
  <c r="H8" i="6"/>
  <c r="H9" i="5"/>
  <c r="H10" i="5"/>
  <c r="H11" i="5"/>
  <c r="H13" i="5"/>
  <c r="H14" i="5"/>
  <c r="H15" i="5"/>
  <c r="H16" i="5"/>
  <c r="H17" i="5"/>
  <c r="H18" i="5"/>
  <c r="H19" i="5"/>
  <c r="H8" i="5"/>
  <c r="H32" i="4"/>
  <c r="H33" i="4"/>
  <c r="H34" i="4"/>
  <c r="H37" i="4"/>
  <c r="H38" i="4"/>
  <c r="H39" i="4"/>
  <c r="H40" i="4"/>
  <c r="H41" i="4"/>
  <c r="H43" i="4"/>
  <c r="H46" i="4"/>
  <c r="H47" i="4"/>
  <c r="H31" i="4"/>
  <c r="H9" i="3"/>
  <c r="H10" i="3"/>
  <c r="H11" i="3"/>
  <c r="H12" i="3"/>
  <c r="H13" i="3"/>
  <c r="H14" i="3"/>
  <c r="H15" i="3"/>
  <c r="H16" i="3"/>
  <c r="H17" i="3"/>
  <c r="H8" i="3"/>
  <c r="H63" i="1"/>
  <c r="H64" i="1"/>
  <c r="H65" i="1"/>
  <c r="H66" i="1"/>
  <c r="H67" i="1"/>
  <c r="H68" i="1"/>
  <c r="H69" i="1"/>
  <c r="H70" i="1"/>
  <c r="H71" i="1"/>
  <c r="H62" i="1"/>
  <c r="H35" i="1"/>
  <c r="H36" i="1"/>
  <c r="H37" i="1"/>
  <c r="H38" i="1"/>
  <c r="H39" i="1"/>
  <c r="H40" i="1"/>
  <c r="H41" i="1"/>
  <c r="H42" i="1"/>
  <c r="H34" i="1"/>
  <c r="G15" i="6"/>
  <c r="F15" i="6"/>
  <c r="E15" i="6"/>
  <c r="D15" i="6"/>
  <c r="C15" i="6"/>
  <c r="G20" i="5"/>
  <c r="F20" i="5"/>
  <c r="E20" i="5"/>
  <c r="D20" i="5"/>
  <c r="C20" i="5"/>
  <c r="G48" i="4"/>
  <c r="F48" i="4"/>
  <c r="E48" i="4"/>
  <c r="D48" i="4"/>
  <c r="C48" i="4"/>
  <c r="F25" i="4"/>
  <c r="E25" i="4"/>
  <c r="D25" i="4"/>
  <c r="C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F33" i="3"/>
  <c r="E33" i="3"/>
  <c r="D33" i="3"/>
  <c r="C33" i="3"/>
  <c r="H32" i="3"/>
  <c r="H31" i="3"/>
  <c r="H30" i="3"/>
  <c r="H29" i="3"/>
  <c r="H28" i="3"/>
  <c r="H27" i="3"/>
  <c r="H26" i="3"/>
  <c r="H25" i="3"/>
  <c r="H24" i="3"/>
  <c r="H23" i="3"/>
  <c r="G18" i="3"/>
  <c r="F18" i="3"/>
  <c r="E18" i="3"/>
  <c r="D18" i="3"/>
  <c r="C18" i="3"/>
  <c r="F35" i="2"/>
  <c r="E35" i="2"/>
  <c r="D35" i="2"/>
  <c r="C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F56" i="1"/>
  <c r="E56" i="1"/>
  <c r="D56" i="1"/>
  <c r="C56" i="1"/>
  <c r="H55" i="1"/>
  <c r="H54" i="1"/>
  <c r="H53" i="1"/>
  <c r="H52" i="1"/>
  <c r="H51" i="1"/>
  <c r="H50" i="1"/>
  <c r="H49" i="1"/>
  <c r="H48" i="1"/>
  <c r="F29" i="1" l="1"/>
  <c r="E29" i="1"/>
  <c r="D29" i="1"/>
  <c r="C29" i="1"/>
  <c r="H28" i="1"/>
  <c r="H27" i="1"/>
  <c r="H26" i="1"/>
  <c r="H25" i="1"/>
  <c r="H24" i="1"/>
  <c r="H23" i="1"/>
  <c r="H22" i="1"/>
  <c r="H21" i="1"/>
  <c r="H20" i="1"/>
  <c r="H19" i="1"/>
  <c r="H18" i="1"/>
</calcChain>
</file>

<file path=xl/sharedStrings.xml><?xml version="1.0" encoding="utf-8"?>
<sst xmlns="http://schemas.openxmlformats.org/spreadsheetml/2006/main" count="494" uniqueCount="239">
  <si>
    <t>REKAP HASIL SURVEI KEPUASAN PENGGUNA FIB</t>
  </si>
  <si>
    <t>C2. Tata Kelola, Tata Pamong dan Kerja Sama</t>
  </si>
  <si>
    <t>No.</t>
  </si>
  <si>
    <t>Indikator Kepuasan</t>
  </si>
  <si>
    <t>Tingkat Kepuasan Mahasiswa (%)</t>
  </si>
  <si>
    <t>Sangat Puas</t>
  </si>
  <si>
    <t>Puas</t>
  </si>
  <si>
    <t>Cukup Puas</t>
  </si>
  <si>
    <t>Tidak Puas</t>
  </si>
  <si>
    <t>Tidak Menjawab</t>
  </si>
  <si>
    <t>Jumlah</t>
  </si>
  <si>
    <t>Kejelasan prosedur pengurusan Surat Izin Kegiatan (SIK)</t>
  </si>
  <si>
    <t>Kemudahan pengurusan tanda tangan persetujuan kegiatan tingkat prodi</t>
  </si>
  <si>
    <t>Kemudahan pengurusan tanda tangan persetujuan kegiatan di tingkat fakultas</t>
  </si>
  <si>
    <t>Kemudahan memperoleh informasi status penerbitan SIK</t>
  </si>
  <si>
    <t>Kecepatan proses persetujuan</t>
  </si>
  <si>
    <t>Sikap profesional petugas penerima proposal di tingkat prodi</t>
  </si>
  <si>
    <t>Sikap profesional petugas penerima proposal di tingkat fakultas</t>
  </si>
  <si>
    <t>Petugas mampu memberikan informasi dengan jelas</t>
  </si>
  <si>
    <t>Ketepatan waktu pelayanan</t>
  </si>
  <si>
    <t>SIK yang diterbitkan dapat mendukung kesuksesan pelaksanaan kegiatan</t>
  </si>
  <si>
    <t>2. Dosen</t>
  </si>
  <si>
    <t>Tingkat Kepuasan Tenaga Kependidikan (%)</t>
  </si>
  <si>
    <t>Tidak menjawab (%)</t>
  </si>
  <si>
    <t>Kualitas layanan yang diberikan staf/petugas</t>
  </si>
  <si>
    <t>Kompetensi SDM yang tersedia di fakultas</t>
  </si>
  <si>
    <t>Terciptanya komunikasi yang baik antara pihak mitra dan pihak fakultas</t>
  </si>
  <si>
    <t>Adanya kejelasan prosedur kerjasama antara pihak mitra dan pihak fakultas</t>
  </si>
  <si>
    <t>Penyusunan dan penulisan naskah MoU/MoA/sejenisnya yang tepat dan sesuai dengan maksud, tujuan, dan sasaran institusi</t>
  </si>
  <si>
    <t>Perealisasian kegiatan kerja sama selama masa berlaku MOA/MOU/sejenisnya</t>
  </si>
  <si>
    <t>Efektivitas dan efisiensi kerjasama</t>
  </si>
  <si>
    <t>Kesesuaian pelaksanaan kegiatan sehingga pihak mitra berkeinginan untuk melanjutkan kegiatan secara rutin dan berkala</t>
  </si>
  <si>
    <t>Kesesuaian pelaksanaan kegiatan sehingga pihak mitra berkeinginan melanjutkan kerjasama setelah masa berlaku MoU/MoA/sejenisnya berakhir</t>
  </si>
  <si>
    <t>Manfaat yang diberikan oleh pelaksanaan kegiatan terhadap pihak mitra</t>
  </si>
  <si>
    <t>Rata-rata</t>
  </si>
  <si>
    <t>3. Tenaga Kependidikan</t>
  </si>
  <si>
    <t>Kemudahan pengurusan izin-izin/peminjaman</t>
  </si>
  <si>
    <t>Kemudahan permintaan barang kebutuhan</t>
  </si>
  <si>
    <t>Sikap profesional staf di tingkat program studi</t>
  </si>
  <si>
    <t>Sikap profesional staf di tingkat fakultas</t>
  </si>
  <si>
    <t>Petugas pelayanan mampu memberikan informasi dengan jelas</t>
  </si>
  <si>
    <t>Petugas bersikap sopan dan berpenampilan rapi</t>
  </si>
  <si>
    <t>Cepat tanggap dan tindak lanjut terhadap keluhan</t>
  </si>
  <si>
    <t>4. Lulusan</t>
  </si>
  <si>
    <t>5. Pengguna Lulusan</t>
  </si>
  <si>
    <t>Terciptanya komunikasi yang baik antara pihak pengguna lulusan dan pihak fakultas</t>
  </si>
  <si>
    <t>Adanya kejelasan prosedur layanan manajemen antara pihak pengguna lulusan dan pihak fakultas</t>
  </si>
  <si>
    <t>Efektivitas dan efisiensi layanan manajemen</t>
  </si>
  <si>
    <t>6. Mitra</t>
  </si>
  <si>
    <t>Tingkat Kepuasan Mahasiswa</t>
  </si>
  <si>
    <t>Tingkat Kepuasan Tenaga Kependidikan</t>
  </si>
  <si>
    <t>Kriteria 3: Mahasiswa</t>
  </si>
  <si>
    <t>Kemudahan memperoleh informasi kegiatan minat dan bakat di tingkat prodi</t>
  </si>
  <si>
    <t>Kejelasan informasi unit-unit minat dan bakat</t>
  </si>
  <si>
    <t>Kemudahan memperoleh informasi beasiswa</t>
  </si>
  <si>
    <t xml:space="preserve"> Kejelasan informasi beasiswa</t>
  </si>
  <si>
    <t>Kejelasan prosedur pengajuan beasiswa</t>
  </si>
  <si>
    <t xml:space="preserve"> Kemudahan proses pengajuan beasiswa</t>
  </si>
  <si>
    <t>Kejelasan kriteria seleksi beasiswa</t>
  </si>
  <si>
    <t>Kecepatan proses seleksi beasiswa</t>
  </si>
  <si>
    <t>Kejelasan putusan penerima beasiswa</t>
  </si>
  <si>
    <t>Kesesuaian putusan dengan kriteria seleksi</t>
  </si>
  <si>
    <t>Kejelasan informasi dan realisasi pemberian beasiswa</t>
  </si>
  <si>
    <t>Ketepatan waktu pemberian beasiswa</t>
  </si>
  <si>
    <t>Besar beasiswa dapat memenuhi kebutuhan pokok</t>
  </si>
  <si>
    <t>Kualitas pelayanan pencairan dana beasiswa</t>
  </si>
  <si>
    <t>Kecukupan informasi tentang layanan kesehatan</t>
  </si>
  <si>
    <t>Kejelasan prosedur memperoleh layanan kesehatan</t>
  </si>
  <si>
    <t>Kemudahan memperoleh layanan kesehatan</t>
  </si>
  <si>
    <t>Petugas kesehatan sigap dalam melayani pasien</t>
  </si>
  <si>
    <t>Petugas kesehatan sopan dan ramah</t>
  </si>
  <si>
    <t>Petugas kesehatan memberikan penjelasan dengan baik</t>
  </si>
  <si>
    <t>Dokter menanggapi setiap keluhan pasien</t>
  </si>
  <si>
    <t>Dokter bersikap professional</t>
  </si>
  <si>
    <t>Dokter sabar dan tidak terburu-buru</t>
  </si>
  <si>
    <t>Kecukupan informasi layanan bimbingan karir</t>
  </si>
  <si>
    <t>Kemudahan memperoleh layanan bimbingan karir</t>
  </si>
  <si>
    <t>Kualitas layanan bimbingan karir</t>
  </si>
  <si>
    <t>Kecukupan informasi program dan pelatihan kewirausahaan</t>
  </si>
  <si>
    <t>Kemudahan mengikuti program dan pelatihan kewirausahaan</t>
  </si>
  <si>
    <t>Kualitas layanan program dan pelatihan kewirausahaan</t>
  </si>
  <si>
    <t>Kriteria 4: Sumber Daya Manusia</t>
  </si>
  <si>
    <t>Tingkat Kepuasan Dosen (%)</t>
  </si>
  <si>
    <t>Kejelasan sistem rekruitmen, orientasi, dan penempatan pegawai</t>
  </si>
  <si>
    <t>Kejelasan informasi tentang kebutuhan tenaga dosen baru</t>
  </si>
  <si>
    <t>Kesempatan untuk mengikuti pelatihan/workshop/seminar yang dibutuhkan untuk pengembangan diri</t>
  </si>
  <si>
    <t>Layanan peningkatan kompetensi sesuai TUPOKSI</t>
  </si>
  <si>
    <t>Kejelasan informasi tentang kenaikan jabatan fungsional dan struktural secara periodik</t>
  </si>
  <si>
    <t>Jenjang karir didasarkan pada prestasi kerja</t>
  </si>
  <si>
    <t>Sistem pembinaan dosen dalam bentuk pemberian penghargaan dan sanksi hukuman</t>
  </si>
  <si>
    <t>Penyelenggaraan sistem penggajian, tunjangan dan/atau insentif yang jelas dan layak</t>
  </si>
  <si>
    <t>Fakultas menilai dan mengevaluasi pekerjaan yang dilakukan dosen secara periodik</t>
  </si>
  <si>
    <t>Fakultas menanggapi dan menindaklanjuti kritik, saran, dan keluhan yang disampaikan</t>
  </si>
  <si>
    <t>Kejelasan informasi tentang kebutuhan tenaga kependidikan baru</t>
  </si>
  <si>
    <t>Kejelasan informasi tentang kenaikan jabatan secara periodic</t>
  </si>
  <si>
    <t>Sistem pembinaan tenaga kependidikan dalam bentuk pemberian penghargaan dan sanksi hukuman</t>
  </si>
  <si>
    <t>Fakultas menilai dan mengevaluasi pekerjaan yang dilakukan tenaga kependidikan secara periodic</t>
  </si>
  <si>
    <r>
      <rPr>
        <sz val="7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Fakultas menanggapi dan menindaklanjuti kritik, saran, dan keluhan yang disampaikan</t>
    </r>
  </si>
  <si>
    <t>1. Mahasiswa</t>
  </si>
  <si>
    <t>1. Dosen</t>
  </si>
  <si>
    <t>2. Tenaga Kependidikan</t>
  </si>
  <si>
    <t>Kriteria 5: Keuangan, Sarana, dan Prasarana</t>
  </si>
  <si>
    <t>Kecepatan pencairan dana kegiatan</t>
  </si>
  <si>
    <t>Keadilan dalam alokasi dana kegiatan</t>
  </si>
  <si>
    <t>Informasi status pencairan dana</t>
  </si>
  <si>
    <t>Gedung yang bersih dan terawatt</t>
  </si>
  <si>
    <t>Ruang kuliah nyaman, bersih, rapi, dan memadai</t>
  </si>
  <si>
    <t>Pencahayaan dan sirkulasi udara yang cukup di ruang belajar</t>
  </si>
  <si>
    <t>Ketersediaan alat-alat penunjang belajar</t>
  </si>
  <si>
    <t>Ketersediaan peralatan multimedia yang mutakhir</t>
  </si>
  <si>
    <t>Ketersediaan dan kecukupan fasilitas dan peralatan teknologi informasi dan komunikasi</t>
  </si>
  <si>
    <t>Perpustakaan yang nyaman, bersih, dan memadai</t>
  </si>
  <si>
    <t>Perpustakaan menyediakan buku, jurnal, dan literatur lain yang memadai</t>
  </si>
  <si>
    <t>Kemampuan menyediakan dan mengelola e-library</t>
  </si>
  <si>
    <t>Tempat ibadah nyaman, bersih, dan memadai</t>
  </si>
  <si>
    <t>Akses jaringan internet memadai dan lancar</t>
  </si>
  <si>
    <t>Taman dan ruang terbuka yang mendukung terciptanya suasana akademik</t>
  </si>
  <si>
    <t>Tempat parkir yang aman dan memadai</t>
  </si>
  <si>
    <t>Toilet nyaman, bersih, dan memadai</t>
  </si>
  <si>
    <t>Ketersediaan alokasi dan penggunaan dana untuk biaya operasional Pendidikan</t>
  </si>
  <si>
    <t>Ketersediaan dana kegiatan penelitian dosen</t>
  </si>
  <si>
    <t>Ketersediaan dana untuk kegiatan Pengabdian kepada Masyarakat yang dilaksanakan oleh dosen</t>
  </si>
  <si>
    <t>Gedung yang bersih dan terawat</t>
  </si>
  <si>
    <t>Ruang dosen nyaman, bersih, rapi, dan memadai</t>
  </si>
  <si>
    <t>Pencahayaan dan sirkulasi udara yang cukup di ruang dosen</t>
  </si>
  <si>
    <t>Ketersediaan alat-alat penunjang untuk kegiatan mengajar</t>
  </si>
  <si>
    <t>Kriteria 7: Penelitian</t>
  </si>
  <si>
    <t>1.Dosen</t>
  </si>
  <si>
    <t>Kemudahan dalam memperoleh informasi tentang penelitian</t>
  </si>
  <si>
    <t>Kemudahan dalam mengajukan proposal penelitian</t>
  </si>
  <si>
    <t>Kemudahan dalam memperoleh izin penelitian</t>
  </si>
  <si>
    <t>Kemudahan mendapatkan bantuan seminar luar negeri</t>
  </si>
  <si>
    <t>Kemudahan mendapatkan bantuan seminar dalam negeri</t>
  </si>
  <si>
    <t>Kemudahan dalam pencairan dana penelitian luar negeri</t>
  </si>
  <si>
    <t>Kemudahan dalam pencairan dana penelitian dalam negeri</t>
  </si>
  <si>
    <t>Kemudahan dalam memanfaatkan fasilitas atau sarana-prasarana fakultas untuk keperluan pelaksanaan penelitian</t>
  </si>
  <si>
    <t>Kemudahan dalam mendapatkan akses referensi ilmiah untuk kepentingan penelitian</t>
  </si>
  <si>
    <t>Kemudahan dalam memperoleh informasi publikasi penelitian</t>
  </si>
  <si>
    <t>Kemudahan dalam publikasi elektronik hasil penelitian</t>
  </si>
  <si>
    <t>Kemudahan dalam pencairan insentif artikel jurnal internasional</t>
  </si>
  <si>
    <t>2. Mitra</t>
  </si>
  <si>
    <t>Layanan yang diberikan staf/petugas di bagian kerjasama fakultas di bidang penelitan</t>
  </si>
  <si>
    <t>Kompetensi SDM yang tersedia di fakultas sehubungan dengan kerjasama di bidang penelitian</t>
  </si>
  <si>
    <t>Terciptanya komunikasi yang baik antara pihak mitra dan pihak fakultas di bidang penelitian</t>
  </si>
  <si>
    <t>Adanya kejelasan prosedur kerjasama antara pihak mitra dan pihak fakultas di bidang penelitian</t>
  </si>
  <si>
    <t>Perealisasian kegiatan kerja sama di bidang penelitian selama masa berlaku MoA/MoU/sejenisnya</t>
  </si>
  <si>
    <t>Efektivitas dan efisiensi kerjasama di bidang penelitian</t>
  </si>
  <si>
    <t>Kesesuaian pelaksanaan kegiatan penelitian sehingga pihak mitra berkeinginan untuk melanjutkan kegiatan secara rutin dan berkala</t>
  </si>
  <si>
    <t>Kesesuaian pelaksanaan kegiatan penelitian sehingga pihak mitra berkeinginan melanjutkan kerjasama setelah masa berlaku MoU/MoA/sejenisnya berakhir</t>
  </si>
  <si>
    <t>Manfaat yang diberikan oleh pelaksanaan kegiatan penelitian terhadap pihak mitra</t>
  </si>
  <si>
    <t>Kriteria 8: Pengabdian Kepada Masyarakat</t>
  </si>
  <si>
    <t>Kemudahan dalam memperoleh informasi pengabdian kepada masyarakat</t>
  </si>
  <si>
    <t>Kemudahan dalam mengajukan proposal pengabdian kepada masyarakat</t>
  </si>
  <si>
    <t>Kemudahan dalam memperoleh izin</t>
  </si>
  <si>
    <t>Kemudahan dalam pencairan dana pengabdian kepada masyarakat</t>
  </si>
  <si>
    <t>Kemudahan dalam memanfaatkan fasilitas atau sarana-prasarana fakultas untuk keperluan pelaksanaan pengabdian kepada masyarakat</t>
  </si>
  <si>
    <t>Kemudahan dalam memperoleh informasi pelaporan kegiatan pengabdian kepada masyarakat</t>
  </si>
  <si>
    <t>Kemudahan dalam publikasi elektronik pelaporan kegiatan pengabdian kepada masyarakat</t>
  </si>
  <si>
    <t>Kompetensi SDM yang tersedia di fakultas sehubungan dengan kerjasama di bidang pengabdian kepada masyarakat</t>
  </si>
  <si>
    <t>Terciptanya komunikasi yang baik antara pihak mitra dan pihak fakultas di bidang pengabdian kepada masyarakat</t>
  </si>
  <si>
    <t>Adanya kejelasan prosedur kerjasama antara pihak mitra dan pihak fakultas di bidang pengabdian kepada masyarakat</t>
  </si>
  <si>
    <t>Perealisasian kegiatan kerja sama di bidang pengabdian kepada masyarakat selama masa berlaku MoA/MoU/sejenisnya</t>
  </si>
  <si>
    <t>Efektivitas dan efisiensi kerjasama di bidang pengabdian kepada masyarakat</t>
  </si>
  <si>
    <t>Kesesuaian pelaksanaan kegiatan pengabdian kepada masyarakat sehingga pihak mitra berkeinginan melanjutkan kerjasama setelah masa berlaku MoU/MoA/sejenisnya berakhir</t>
  </si>
  <si>
    <t>Manfaat yang diberikan oleh pelaksanaan kegiatan pengabdian kepada masyarakat terhadap pihak mitra</t>
  </si>
  <si>
    <t>Kriteria 9: Luaran dan Capaian Tri Dharma</t>
  </si>
  <si>
    <t>1. Pengguna Lulusan</t>
  </si>
  <si>
    <t>Integritas (etika dan moral): Memegang teguh etika dan moral dalam tindakannya dan tanggung jawab sosialnya sebagai profesional dan warga negara</t>
  </si>
  <si>
    <t>Profesionalisme: Dengan efektif dapat mempergunakan pengetahuan dan keahliannya berdasarkan bidang ilmunya.</t>
  </si>
  <si>
    <t>Bahasa Inggris: Menunjukkan perspektif internasionalnya dalam mengembangkan kemampuan berbahasa Inggris</t>
  </si>
  <si>
    <t>Teknologi informasi: Mempraktekkan keprofesiannya dengan menggunakan Teknologi Informasi</t>
  </si>
  <si>
    <t>Komunikasi: Berkomunikasi secara efektif dalam praktek profesinya dan sebagai anggota  masyarakat</t>
  </si>
  <si>
    <t>Kerjasama Tim: Sebagai profesional sanggup bekerja mandiri maupun bersama orang lain/Tim</t>
  </si>
  <si>
    <t>Pengembangan Diri: Kesiapan dan berupaya dalam mengembangkan kemampuan dan potensi dirinya setiap saat</t>
  </si>
  <si>
    <t>Tingkat Kepuasan Lulusan</t>
  </si>
  <si>
    <t xml:space="preserve"> Petugas bersikap sopan dan berpenampilan rapi</t>
  </si>
  <si>
    <t>Kemudahan pengurusan surat-surat</t>
  </si>
  <si>
    <t xml:space="preserve">Jumlah </t>
  </si>
  <si>
    <t>Tingkat Kepuasan Mitra (%)</t>
  </si>
  <si>
    <t>Jumlah (%)</t>
  </si>
  <si>
    <t>GESER UNTUK MELIHAT GRAFIK</t>
  </si>
  <si>
    <t>,</t>
  </si>
  <si>
    <t>Mahasiswa: 138</t>
  </si>
  <si>
    <t>Dosen: 72</t>
  </si>
  <si>
    <t>Tenaga Kependidikan: 104</t>
  </si>
  <si>
    <t>Lulusan: 112</t>
  </si>
  <si>
    <t>Kriteria 6: Pendidikan</t>
  </si>
  <si>
    <t>1. Tangibles</t>
  </si>
  <si>
    <t>Perpustakaan yang nyaman, bersih, rapi dan memadai</t>
  </si>
  <si>
    <t>Perpustakaan  menyediakan buku, jurnal, dan literature lain yang memadai</t>
  </si>
  <si>
    <t>Ruang layanan administrasi akademik fakultas (Tata Usaha) bersih, nyaman, dan  terdapat ruang tunggu</t>
  </si>
  <si>
    <t>Ruang administrasi akademik (Tata Usaha fakultas) memiliki prosedur pelayanan akademik yang jelas</t>
  </si>
  <si>
    <t>Laboraturium yang relevan dengan kebutuhan keilmuan</t>
  </si>
  <si>
    <t>Ruang dosen wali akademik nyaman untuk berkegiatan konsultasi</t>
  </si>
  <si>
    <t>Ruang kuliah nyaman, bersih, rapi dan memadai</t>
  </si>
  <si>
    <t>Lampu ruang kuliah memiliki cahaya yang cukup</t>
  </si>
  <si>
    <t>LCD/ Proyektor berfungsi baik</t>
  </si>
  <si>
    <t>Penyejuk ruangan berfungsi dengan baik</t>
  </si>
  <si>
    <t>Steker (colokan) di kelas memadai</t>
  </si>
  <si>
    <t>Toilet nyaman, bersih dan memadai</t>
  </si>
  <si>
    <t>2. Reliability</t>
  </si>
  <si>
    <t>Tingkat Kepuasan Mahasiswa  (%)</t>
  </si>
  <si>
    <t>Program sistem akademik fakultas memberikan data administrasi yang akurat</t>
  </si>
  <si>
    <t>Jadwal kegiatan akademik  diselenggarakan tepat waktu</t>
  </si>
  <si>
    <t>Staf administrasi akademik memberi informasi yang akurat</t>
  </si>
  <si>
    <t>Tata letak buku di perpustakaan tepat sesuai pada pencarian komputerisasi</t>
  </si>
  <si>
    <t>Staf administrasi akademik cepat dan tepat dalam melayani mahasiswa</t>
  </si>
  <si>
    <t>Dosen mengawali dan mengakhiri perkuliahan tepat waktu</t>
  </si>
  <si>
    <t>Dosen memberi/menyediakan bahan ajar yang sesuai dan lengkap</t>
  </si>
  <si>
    <t>Dosen wali akademik membimbing proses perkuliahan</t>
  </si>
  <si>
    <t>3. Responsiveness</t>
  </si>
  <si>
    <t>.</t>
  </si>
  <si>
    <t>Program sistem akademik mudah diakses kapan saja</t>
  </si>
  <si>
    <t>Staf perpustakaan tanggap melayani mahasiswa</t>
  </si>
  <si>
    <t>Staf administrasi akademik (Tata Usaha) tanggap melayani keluhan mahasiswa</t>
  </si>
  <si>
    <t>Staf administrasi akademik (Tata Usaha fakultas) ramah</t>
  </si>
  <si>
    <t>Dosen menanggapi pertanyaan dengan baik</t>
  </si>
  <si>
    <t>Dosen memberikan kesempatan untuk berdiskusi</t>
  </si>
  <si>
    <t>Dosen wali akademik tanggap menangani permasalahan akademik mahasiswa</t>
  </si>
  <si>
    <t>Dosen wali akademik mudah dihubungi saat mahasiswa membutuhkan konsultasi</t>
  </si>
  <si>
    <t>4. Assurance</t>
  </si>
  <si>
    <t>Staf perpustakaan memiliki pengetahuan sesuai dengan pekerjaannya</t>
  </si>
  <si>
    <t>Staf adiminstrasi akademik pusat (Tata Usaha) memiliki pengetahuan sesuai dengan bidang pekerjaannya</t>
  </si>
  <si>
    <t>Staf administrasi akademik (Tata Usaha fakultas) bersikap ramah dan professional</t>
  </si>
  <si>
    <t>Dosen wali akademik memberikan solusi dalam menangani permasalahan mahasiswa</t>
  </si>
  <si>
    <t>Kurikulum sesuai dengan kompetensi lulusan</t>
  </si>
  <si>
    <t>Dosen memiliki kompetensi sesuai bidang ilmu</t>
  </si>
  <si>
    <t>5.Emphaty</t>
  </si>
  <si>
    <t>Program sistem akademik memberikan peringatan terkait kegiatan akademik maupun kelengkapan administrasi akademik</t>
  </si>
  <si>
    <t>Staf perpustakaan membantu mencarikan buku/ jurnal terkait</t>
  </si>
  <si>
    <t>Staf administrasi akademik (Tata Usaha) memahami masalah dan kepentingan administrasi akademik mahasiswa</t>
  </si>
  <si>
    <t>Dosen memberikan perhatian kepada semua mahasiswa terkait perkuliahan</t>
  </si>
  <si>
    <t>Dosen wali akademik memantau perkembangan akademik mahasiswa</t>
  </si>
  <si>
    <t>Mitra: 12</t>
  </si>
  <si>
    <t>Pengguna Lulusan: 16</t>
  </si>
  <si>
    <t>Total Responden: 454</t>
  </si>
  <si>
    <t>RATA-RATA</t>
  </si>
  <si>
    <t>Layanan yang diberikan staf/petugas di bagian kerjasama fakultas di bidang pengabdian kepada masyarakat</t>
  </si>
  <si>
    <t>Tingkat Kepuasan Penguna Lulusan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</si>
</sst>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rgb="FF006100"/>
      <name val="Arial"/>
      <family val="2"/>
    </font>
    <font>
      <sz val="10"/>
      <color rgb="FF000000"/>
      <name val="Arial"/>
      <family val="2"/>
    </font>
    <font>
      <b/>
      <sz val="12"/>
      <color rgb="FF006100"/>
      <name val="Arial"/>
      <family val="2"/>
    </font>
    <font>
      <b/>
      <sz val="12"/>
      <color rgb="FF006100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2" fillId="0" borderId="0"/>
  </cellStyleXfs>
  <cellXfs count="87">
    <xf numFmtId="0" fontId="0" fillId="0" borderId="0" xfId="0"/>
    <xf numFmtId="0" fontId="3" fillId="0" borderId="0" xfId="0" applyFont="1"/>
    <xf numFmtId="0" fontId="4" fillId="2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10" fontId="5" fillId="0" borderId="1" xfId="1" applyNumberFormat="1" applyFont="1" applyBorder="1" applyAlignment="1">
      <alignment horizontal="center" vertical="center"/>
    </xf>
    <xf numFmtId="10" fontId="5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10" fillId="0" borderId="0" xfId="0" applyFont="1"/>
    <xf numFmtId="0" fontId="0" fillId="0" borderId="0" xfId="0"/>
    <xf numFmtId="0" fontId="5" fillId="0" borderId="0" xfId="0" applyFont="1"/>
    <xf numFmtId="0" fontId="9" fillId="0" borderId="0" xfId="0" applyFont="1"/>
    <xf numFmtId="0" fontId="11" fillId="2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6" fillId="0" borderId="1" xfId="0" applyFont="1" applyBorder="1"/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2" fontId="0" fillId="0" borderId="1" xfId="0" applyNumberFormat="1" applyBorder="1" applyAlignment="1">
      <alignment horizontal="center"/>
    </xf>
    <xf numFmtId="165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13" fillId="2" borderId="1" xfId="2" applyFont="1" applyBorder="1" applyAlignment="1">
      <alignment horizontal="left" vertical="center" wrapText="1"/>
    </xf>
    <xf numFmtId="10" fontId="13" fillId="2" borderId="1" xfId="2" applyNumberFormat="1" applyFont="1" applyBorder="1" applyAlignment="1">
      <alignment horizontal="center" vertical="center"/>
    </xf>
    <xf numFmtId="0" fontId="2" fillId="2" borderId="1" xfId="2" applyBorder="1"/>
    <xf numFmtId="164" fontId="5" fillId="0" borderId="1" xfId="0" applyNumberFormat="1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/>
    </xf>
    <xf numFmtId="10" fontId="5" fillId="0" borderId="1" xfId="1" applyNumberFormat="1" applyFont="1" applyFill="1" applyBorder="1" applyAlignment="1">
      <alignment horizontal="center"/>
    </xf>
    <xf numFmtId="10" fontId="13" fillId="2" borderId="1" xfId="2" applyNumberFormat="1" applyFont="1" applyBorder="1" applyAlignment="1">
      <alignment horizontal="center"/>
    </xf>
    <xf numFmtId="0" fontId="4" fillId="2" borderId="1" xfId="2" applyFont="1" applyBorder="1" applyAlignment="1">
      <alignment horizontal="left" vertical="center" wrapText="1"/>
    </xf>
    <xf numFmtId="2" fontId="4" fillId="2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11" fillId="2" borderId="1" xfId="2" applyFont="1" applyBorder="1"/>
    <xf numFmtId="2" fontId="4" fillId="2" borderId="1" xfId="2" applyNumberFormat="1" applyFont="1" applyBorder="1" applyAlignment="1">
      <alignment horizontal="center"/>
    </xf>
    <xf numFmtId="0" fontId="4" fillId="2" borderId="1" xfId="2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0" fillId="0" borderId="1" xfId="0" applyNumberFormat="1" applyBorder="1"/>
    <xf numFmtId="0" fontId="5" fillId="0" borderId="1" xfId="0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3" fillId="2" borderId="1" xfId="2" applyFont="1" applyBorder="1" applyAlignment="1">
      <alignment horizontal="left"/>
    </xf>
    <xf numFmtId="0" fontId="4" fillId="2" borderId="1" xfId="2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4" fillId="2" borderId="1" xfId="2" applyFont="1" applyBorder="1" applyAlignment="1">
      <alignment horizontal="left"/>
    </xf>
    <xf numFmtId="2" fontId="14" fillId="2" borderId="1" xfId="2" applyNumberFormat="1" applyFont="1" applyBorder="1" applyAlignment="1">
      <alignment horizontal="center" vertical="center"/>
    </xf>
    <xf numFmtId="0" fontId="14" fillId="2" borderId="1" xfId="2" applyFont="1" applyBorder="1" applyAlignment="1">
      <alignment horizontal="center" vertical="center"/>
    </xf>
    <xf numFmtId="0" fontId="4" fillId="2" borderId="1" xfId="2" applyFont="1" applyBorder="1" applyAlignment="1">
      <alignment horizontal="left" vertical="center"/>
    </xf>
    <xf numFmtId="0" fontId="4" fillId="2" borderId="1" xfId="2" applyFont="1" applyBorder="1"/>
    <xf numFmtId="0" fontId="4" fillId="2" borderId="1" xfId="2" applyFont="1" applyBorder="1" applyAlignment="1">
      <alignment wrapText="1"/>
    </xf>
    <xf numFmtId="10" fontId="4" fillId="2" borderId="1" xfId="2" applyNumberFormat="1" applyFont="1" applyBorder="1" applyAlignment="1">
      <alignment horizontal="center"/>
    </xf>
    <xf numFmtId="10" fontId="4" fillId="2" borderId="1" xfId="2" applyNumberFormat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16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2" borderId="1" xfId="2" applyFont="1" applyBorder="1" applyAlignment="1">
      <alignment horizontal="center" vertical="center"/>
    </xf>
    <xf numFmtId="0" fontId="4" fillId="2" borderId="5" xfId="2" applyFont="1" applyBorder="1" applyAlignment="1">
      <alignment horizontal="center" vertical="center"/>
    </xf>
    <xf numFmtId="0" fontId="4" fillId="2" borderId="1" xfId="2" applyFont="1" applyBorder="1" applyAlignment="1">
      <alignment horizontal="center" vertical="center"/>
    </xf>
    <xf numFmtId="0" fontId="4" fillId="2" borderId="1" xfId="2" applyFont="1" applyBorder="1" applyAlignment="1">
      <alignment horizontal="center" vertical="center" wrapText="1"/>
    </xf>
    <xf numFmtId="0" fontId="4" fillId="2" borderId="2" xfId="2" applyFont="1" applyBorder="1" applyAlignment="1">
      <alignment horizontal="center" vertical="center"/>
    </xf>
    <xf numFmtId="0" fontId="4" fillId="2" borderId="3" xfId="2" applyFont="1" applyBorder="1" applyAlignment="1">
      <alignment horizontal="center" vertical="center"/>
    </xf>
    <xf numFmtId="0" fontId="4" fillId="2" borderId="4" xfId="2" applyFont="1" applyBorder="1" applyAlignment="1">
      <alignment horizontal="center" vertical="center"/>
    </xf>
    <xf numFmtId="0" fontId="4" fillId="2" borderId="6" xfId="2" applyFont="1" applyBorder="1" applyAlignment="1">
      <alignment horizontal="center" vertical="center"/>
    </xf>
    <xf numFmtId="0" fontId="4" fillId="2" borderId="1" xfId="2" applyFont="1" applyBorder="1" applyAlignment="1">
      <alignment vertical="center"/>
    </xf>
    <xf numFmtId="0" fontId="4" fillId="2" borderId="1" xfId="2" applyFont="1" applyBorder="1" applyAlignment="1">
      <alignment vertical="center" wrapText="1"/>
    </xf>
    <xf numFmtId="0" fontId="4" fillId="2" borderId="1" xfId="2" applyFont="1" applyBorder="1" applyAlignment="1">
      <alignment horizontal="center"/>
    </xf>
    <xf numFmtId="0" fontId="4" fillId="2" borderId="1" xfId="2" applyFont="1" applyBorder="1" applyAlignment="1">
      <alignment horizontal="center" wrapText="1"/>
    </xf>
    <xf numFmtId="0" fontId="4" fillId="2" borderId="2" xfId="2" applyFont="1" applyBorder="1" applyAlignment="1">
      <alignment horizontal="center"/>
    </xf>
    <xf numFmtId="0" fontId="4" fillId="2" borderId="3" xfId="2" applyFont="1" applyBorder="1" applyAlignment="1">
      <alignment horizontal="center"/>
    </xf>
    <xf numFmtId="0" fontId="4" fillId="2" borderId="4" xfId="2" applyFont="1" applyBorder="1" applyAlignment="1">
      <alignment horizontal="center"/>
    </xf>
    <xf numFmtId="2" fontId="5" fillId="0" borderId="1" xfId="1" applyNumberFormat="1" applyFont="1" applyFill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/>
    </xf>
    <xf numFmtId="2" fontId="0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5" fillId="0" borderId="1" xfId="1" applyNumberFormat="1" applyFont="1" applyBorder="1" applyAlignment="1">
      <alignment horizontal="center"/>
    </xf>
    <xf numFmtId="2" fontId="5" fillId="0" borderId="1" xfId="1" applyNumberFormat="1" applyFont="1" applyFill="1" applyBorder="1" applyAlignment="1">
      <alignment horizontal="center"/>
    </xf>
    <xf numFmtId="2" fontId="4" fillId="2" borderId="1" xfId="2" applyNumberFormat="1" applyFont="1" applyBorder="1"/>
    <xf numFmtId="166" fontId="4" fillId="2" borderId="1" xfId="2" applyNumberFormat="1" applyFont="1" applyBorder="1" applyAlignment="1">
      <alignment horizontal="center" vertical="center"/>
    </xf>
  </cellXfs>
  <cellStyles count="4">
    <cellStyle name="Good" xfId="2" builtinId="26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Kepuasaan Mahasiswa </a:t>
            </a:r>
          </a:p>
          <a:p>
            <a:pPr>
              <a:defRPr/>
            </a:pPr>
            <a:r>
              <a:rPr lang="en-US"/>
              <a:t>Terhadap</a:t>
            </a:r>
            <a:r>
              <a:rPr lang="en-US" baseline="0"/>
              <a:t> </a:t>
            </a:r>
            <a:r>
              <a:rPr lang="en-US"/>
              <a:t>Layanan Manajemen FIB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2'!$B$18:$B$28</c:f>
              <c:strCache>
                <c:ptCount val="11"/>
                <c:pt idx="0">
                  <c:v>Kejelasan prosedur pengurusan Surat Izin Kegiatan (SIK)</c:v>
                </c:pt>
                <c:pt idx="1">
                  <c:v>Kemudahan pengurusan tanda tangan persetujuan kegiatan tingkat prodi</c:v>
                </c:pt>
                <c:pt idx="2">
                  <c:v>Kemudahan pengurusan tanda tangan persetujuan kegiatan di tingkat fakultas</c:v>
                </c:pt>
                <c:pt idx="3">
                  <c:v>Kemudahan memperoleh informasi status penerbitan SIK</c:v>
                </c:pt>
                <c:pt idx="4">
                  <c:v>Kecepatan proses persetujuan</c:v>
                </c:pt>
                <c:pt idx="5">
                  <c:v>Sikap profesional petugas penerima proposal di tingkat prodi</c:v>
                </c:pt>
                <c:pt idx="6">
                  <c:v>Sikap profesional petugas penerima proposal di tingkat fakultas</c:v>
                </c:pt>
                <c:pt idx="7">
                  <c:v>Petugas mampu memberikan informasi dengan jelas</c:v>
                </c:pt>
                <c:pt idx="8">
                  <c:v> Petugas bersikap sopan dan berpenampilan rapi</c:v>
                </c:pt>
                <c:pt idx="9">
                  <c:v>Ketepatan waktu pelayanan</c:v>
                </c:pt>
                <c:pt idx="10">
                  <c:v>SIK yang diterbitkan dapat mendukung kesuksesan pelaksanaan kegiatan</c:v>
                </c:pt>
              </c:strCache>
            </c:strRef>
          </c:cat>
          <c:val>
            <c:numRef>
              <c:f>'Kriteria 2'!$C$18:$C$28</c:f>
              <c:numCache>
                <c:formatCode>0.00%</c:formatCode>
                <c:ptCount val="11"/>
                <c:pt idx="0">
                  <c:v>0.13769999999999999</c:v>
                </c:pt>
                <c:pt idx="1">
                  <c:v>0.21010000000000001</c:v>
                </c:pt>
                <c:pt idx="2">
                  <c:v>0.1159</c:v>
                </c:pt>
                <c:pt idx="3">
                  <c:v>0.1087</c:v>
                </c:pt>
                <c:pt idx="4">
                  <c:v>0.1087</c:v>
                </c:pt>
                <c:pt idx="5">
                  <c:v>0.24640000000000001</c:v>
                </c:pt>
                <c:pt idx="6">
                  <c:v>0.1739</c:v>
                </c:pt>
                <c:pt idx="7">
                  <c:v>0.15939999999999999</c:v>
                </c:pt>
                <c:pt idx="8">
                  <c:v>0.31879999999999997</c:v>
                </c:pt>
                <c:pt idx="9">
                  <c:v>0.16669999999999999</c:v>
                </c:pt>
                <c:pt idx="10">
                  <c:v>0.19570000000000001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D6-B24F-9CD2-78DA77F136DA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2'!$B$18:$B$28</c:f>
              <c:strCache>
                <c:ptCount val="11"/>
                <c:pt idx="0">
                  <c:v>Kejelasan prosedur pengurusan Surat Izin Kegiatan (SIK)</c:v>
                </c:pt>
                <c:pt idx="1">
                  <c:v>Kemudahan pengurusan tanda tangan persetujuan kegiatan tingkat prodi</c:v>
                </c:pt>
                <c:pt idx="2">
                  <c:v>Kemudahan pengurusan tanda tangan persetujuan kegiatan di tingkat fakultas</c:v>
                </c:pt>
                <c:pt idx="3">
                  <c:v>Kemudahan memperoleh informasi status penerbitan SIK</c:v>
                </c:pt>
                <c:pt idx="4">
                  <c:v>Kecepatan proses persetujuan</c:v>
                </c:pt>
                <c:pt idx="5">
                  <c:v>Sikap profesional petugas penerima proposal di tingkat prodi</c:v>
                </c:pt>
                <c:pt idx="6">
                  <c:v>Sikap profesional petugas penerima proposal di tingkat fakultas</c:v>
                </c:pt>
                <c:pt idx="7">
                  <c:v>Petugas mampu memberikan informasi dengan jelas</c:v>
                </c:pt>
                <c:pt idx="8">
                  <c:v> Petugas bersikap sopan dan berpenampilan rapi</c:v>
                </c:pt>
                <c:pt idx="9">
                  <c:v>Ketepatan waktu pelayanan</c:v>
                </c:pt>
                <c:pt idx="10">
                  <c:v>SIK yang diterbitkan dapat mendukung kesuksesan pelaksanaan kegiatan</c:v>
                </c:pt>
              </c:strCache>
            </c:strRef>
          </c:cat>
          <c:val>
            <c:numRef>
              <c:f>'Kriteria 2'!$D$18:$D$28</c:f>
              <c:numCache>
                <c:formatCode>0.00%</c:formatCode>
                <c:ptCount val="11"/>
                <c:pt idx="0">
                  <c:v>0.45650000000000002</c:v>
                </c:pt>
                <c:pt idx="1">
                  <c:v>0.4783</c:v>
                </c:pt>
                <c:pt idx="2">
                  <c:v>0.46379999999999999</c:v>
                </c:pt>
                <c:pt idx="3">
                  <c:v>0.52170000000000005</c:v>
                </c:pt>
                <c:pt idx="4">
                  <c:v>0.39129999999999998</c:v>
                </c:pt>
                <c:pt idx="5">
                  <c:v>0.50719999999999998</c:v>
                </c:pt>
                <c:pt idx="6">
                  <c:v>0.49280000000000002</c:v>
                </c:pt>
                <c:pt idx="7">
                  <c:v>0.49280000000000002</c:v>
                </c:pt>
                <c:pt idx="8">
                  <c:v>0.47099999999999997</c:v>
                </c:pt>
                <c:pt idx="9">
                  <c:v>0.51449999999999996</c:v>
                </c:pt>
                <c:pt idx="10">
                  <c:v>0.56520000000000004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D6-B24F-9CD2-78DA77F136DA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2'!$B$18:$B$28</c:f>
              <c:strCache>
                <c:ptCount val="11"/>
                <c:pt idx="0">
                  <c:v>Kejelasan prosedur pengurusan Surat Izin Kegiatan (SIK)</c:v>
                </c:pt>
                <c:pt idx="1">
                  <c:v>Kemudahan pengurusan tanda tangan persetujuan kegiatan tingkat prodi</c:v>
                </c:pt>
                <c:pt idx="2">
                  <c:v>Kemudahan pengurusan tanda tangan persetujuan kegiatan di tingkat fakultas</c:v>
                </c:pt>
                <c:pt idx="3">
                  <c:v>Kemudahan memperoleh informasi status penerbitan SIK</c:v>
                </c:pt>
                <c:pt idx="4">
                  <c:v>Kecepatan proses persetujuan</c:v>
                </c:pt>
                <c:pt idx="5">
                  <c:v>Sikap profesional petugas penerima proposal di tingkat prodi</c:v>
                </c:pt>
                <c:pt idx="6">
                  <c:v>Sikap profesional petugas penerima proposal di tingkat fakultas</c:v>
                </c:pt>
                <c:pt idx="7">
                  <c:v>Petugas mampu memberikan informasi dengan jelas</c:v>
                </c:pt>
                <c:pt idx="8">
                  <c:v> Petugas bersikap sopan dan berpenampilan rapi</c:v>
                </c:pt>
                <c:pt idx="9">
                  <c:v>Ketepatan waktu pelayanan</c:v>
                </c:pt>
                <c:pt idx="10">
                  <c:v>SIK yang diterbitkan dapat mendukung kesuksesan pelaksanaan kegiatan</c:v>
                </c:pt>
              </c:strCache>
            </c:strRef>
          </c:cat>
          <c:val>
            <c:numRef>
              <c:f>'Kriteria 2'!$E$18:$E$28</c:f>
              <c:numCache>
                <c:formatCode>0.00%</c:formatCode>
                <c:ptCount val="11"/>
                <c:pt idx="0">
                  <c:v>0.36959999999999998</c:v>
                </c:pt>
                <c:pt idx="1">
                  <c:v>0.28989999999999999</c:v>
                </c:pt>
                <c:pt idx="2">
                  <c:v>0.36959999999999998</c:v>
                </c:pt>
                <c:pt idx="3">
                  <c:v>0.35510000000000003</c:v>
                </c:pt>
                <c:pt idx="4">
                  <c:v>0.45650000000000002</c:v>
                </c:pt>
                <c:pt idx="5">
                  <c:v>0.2319</c:v>
                </c:pt>
                <c:pt idx="6">
                  <c:v>0.31879999999999997</c:v>
                </c:pt>
                <c:pt idx="7">
                  <c:v>0.28260000000000002</c:v>
                </c:pt>
                <c:pt idx="8">
                  <c:v>0.18840000000000001</c:v>
                </c:pt>
                <c:pt idx="9">
                  <c:v>0.27539999999999998</c:v>
                </c:pt>
                <c:pt idx="10">
                  <c:v>0.2319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D6-B24F-9CD2-78DA77F136DA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2'!$B$18:$B$28</c:f>
              <c:strCache>
                <c:ptCount val="11"/>
                <c:pt idx="0">
                  <c:v>Kejelasan prosedur pengurusan Surat Izin Kegiatan (SIK)</c:v>
                </c:pt>
                <c:pt idx="1">
                  <c:v>Kemudahan pengurusan tanda tangan persetujuan kegiatan tingkat prodi</c:v>
                </c:pt>
                <c:pt idx="2">
                  <c:v>Kemudahan pengurusan tanda tangan persetujuan kegiatan di tingkat fakultas</c:v>
                </c:pt>
                <c:pt idx="3">
                  <c:v>Kemudahan memperoleh informasi status penerbitan SIK</c:v>
                </c:pt>
                <c:pt idx="4">
                  <c:v>Kecepatan proses persetujuan</c:v>
                </c:pt>
                <c:pt idx="5">
                  <c:v>Sikap profesional petugas penerima proposal di tingkat prodi</c:v>
                </c:pt>
                <c:pt idx="6">
                  <c:v>Sikap profesional petugas penerima proposal di tingkat fakultas</c:v>
                </c:pt>
                <c:pt idx="7">
                  <c:v>Petugas mampu memberikan informasi dengan jelas</c:v>
                </c:pt>
                <c:pt idx="8">
                  <c:v> Petugas bersikap sopan dan berpenampilan rapi</c:v>
                </c:pt>
                <c:pt idx="9">
                  <c:v>Ketepatan waktu pelayanan</c:v>
                </c:pt>
                <c:pt idx="10">
                  <c:v>SIK yang diterbitkan dapat mendukung kesuksesan pelaksanaan kegiatan</c:v>
                </c:pt>
              </c:strCache>
            </c:strRef>
          </c:cat>
          <c:val>
            <c:numRef>
              <c:f>'Kriteria 2'!$F$18:$F$28</c:f>
              <c:numCache>
                <c:formatCode>0.00%</c:formatCode>
                <c:ptCount val="11"/>
                <c:pt idx="0">
                  <c:v>3.6200000000000003E-2</c:v>
                </c:pt>
                <c:pt idx="1">
                  <c:v>7.1999999999999998E-3</c:v>
                </c:pt>
                <c:pt idx="2">
                  <c:v>4.3499999999999997E-2</c:v>
                </c:pt>
                <c:pt idx="3">
                  <c:v>1.4500000000000001E-2</c:v>
                </c:pt>
                <c:pt idx="4">
                  <c:v>4.3499999999999997E-2</c:v>
                </c:pt>
                <c:pt idx="5">
                  <c:v>7.1999999999999998E-3</c:v>
                </c:pt>
                <c:pt idx="6">
                  <c:v>1.4500000000000001E-2</c:v>
                </c:pt>
                <c:pt idx="7">
                  <c:v>3.6200000000000003E-2</c:v>
                </c:pt>
                <c:pt idx="8">
                  <c:v>1.4500000000000001E-2</c:v>
                </c:pt>
                <c:pt idx="9">
                  <c:v>4.3499999999999997E-2</c:v>
                </c:pt>
                <c:pt idx="10">
                  <c:v>7.1999999999999998E-3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DD6-B24F-9CD2-78DA77F13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78706592"/>
        <c:axId val="578706032"/>
      </c:barChart>
      <c:catAx>
        <c:axId val="578706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706032"/>
        <c:crosses val="autoZero"/>
        <c:auto val="1"/>
        <c:lblAlgn val="ctr"/>
        <c:lblOffset val="100"/>
        <c:noMultiLvlLbl val="0"/>
      </c:catAx>
      <c:valAx>
        <c:axId val="57870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70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Mahasiswa </a:t>
            </a:r>
          </a:p>
          <a:p>
            <a:pPr>
              <a:defRPr/>
            </a:pPr>
            <a:r>
              <a:rPr lang="en-US"/>
              <a:t>Terhadap</a:t>
            </a:r>
            <a:r>
              <a:rPr lang="en-US" baseline="0"/>
              <a:t> </a:t>
            </a:r>
            <a:r>
              <a:rPr lang="en-US"/>
              <a:t>Layanan Pengelolaan</a:t>
            </a:r>
            <a:r>
              <a:rPr lang="en-US" baseline="0"/>
              <a:t> </a:t>
            </a:r>
            <a:r>
              <a:rPr lang="en-US"/>
              <a:t>Keuangan, Sarana, dan Prasarana</a:t>
            </a:r>
          </a:p>
        </c:rich>
      </c:tx>
      <c:layout>
        <c:manualLayout>
          <c:xMode val="edge"/>
          <c:yMode val="edge"/>
          <c:x val="0.2736328636900939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5'!$B$8:$B$24</c:f>
              <c:strCache>
                <c:ptCount val="17"/>
                <c:pt idx="0">
                  <c:v>Kecepatan pencairan dana kegiatan</c:v>
                </c:pt>
                <c:pt idx="1">
                  <c:v>Keadilan dalam alokasi dana kegiatan</c:v>
                </c:pt>
                <c:pt idx="2">
                  <c:v>Informasi status pencairan dana</c:v>
                </c:pt>
                <c:pt idx="3">
                  <c:v>Gedung yang bersih dan terawatt</c:v>
                </c:pt>
                <c:pt idx="4">
                  <c:v>Ruang kuliah nyaman, bersih, rapi, dan memadai</c:v>
                </c:pt>
                <c:pt idx="5">
                  <c:v>Pencahayaan dan sirkulasi udara yang cukup di ruang belajar</c:v>
                </c:pt>
                <c:pt idx="6">
                  <c:v>Ketersediaan alat-alat penunjang belajar</c:v>
                </c:pt>
                <c:pt idx="7">
                  <c:v>Ketersediaan peralatan multimedia yang mutakhir</c:v>
                </c:pt>
                <c:pt idx="8">
                  <c:v>Ketersediaan dan kecukupan fasilitas dan peralatan teknologi informasi dan komunikasi</c:v>
                </c:pt>
                <c:pt idx="9">
                  <c:v>Perpustakaan yang nyaman, bersih, dan memadai</c:v>
                </c:pt>
                <c:pt idx="10">
                  <c:v>Perpustakaan menyediakan buku, jurnal, dan literatur lain yang memadai</c:v>
                </c:pt>
                <c:pt idx="11">
                  <c:v>Kemampuan menyediakan dan mengelola e-library</c:v>
                </c:pt>
                <c:pt idx="12">
                  <c:v>Tempat ibadah nyaman, bersih, dan memadai</c:v>
                </c:pt>
                <c:pt idx="13">
                  <c:v>Akses jaringan internet memadai dan lancar</c:v>
                </c:pt>
                <c:pt idx="14">
                  <c:v>Taman dan ruang terbuka yang mendukung terciptanya suasana akademik</c:v>
                </c:pt>
                <c:pt idx="15">
                  <c:v>Tempat parkir yang aman dan memadai</c:v>
                </c:pt>
                <c:pt idx="16">
                  <c:v>Toilet nyaman, bersih, dan memadai</c:v>
                </c:pt>
              </c:strCache>
            </c:strRef>
          </c:cat>
          <c:val>
            <c:numRef>
              <c:f>'Kriteria 5'!$C$8:$C$24</c:f>
              <c:numCache>
                <c:formatCode>0.00</c:formatCode>
                <c:ptCount val="17"/>
                <c:pt idx="0">
                  <c:v>7.25</c:v>
                </c:pt>
                <c:pt idx="1">
                  <c:v>7.97</c:v>
                </c:pt>
                <c:pt idx="2">
                  <c:v>7.97</c:v>
                </c:pt>
                <c:pt idx="3">
                  <c:v>26.09</c:v>
                </c:pt>
                <c:pt idx="4">
                  <c:v>33.33</c:v>
                </c:pt>
                <c:pt idx="5">
                  <c:v>33.33</c:v>
                </c:pt>
                <c:pt idx="6">
                  <c:v>31.88</c:v>
                </c:pt>
                <c:pt idx="7">
                  <c:v>25.36</c:v>
                </c:pt>
                <c:pt idx="8">
                  <c:v>25.36</c:v>
                </c:pt>
                <c:pt idx="9">
                  <c:v>30.43</c:v>
                </c:pt>
                <c:pt idx="10">
                  <c:v>29.71</c:v>
                </c:pt>
                <c:pt idx="11">
                  <c:v>24.64</c:v>
                </c:pt>
                <c:pt idx="12">
                  <c:v>32.61</c:v>
                </c:pt>
                <c:pt idx="13">
                  <c:v>33.33</c:v>
                </c:pt>
                <c:pt idx="14">
                  <c:v>35.51</c:v>
                </c:pt>
                <c:pt idx="15">
                  <c:v>13.04</c:v>
                </c:pt>
                <c:pt idx="16">
                  <c:v>32.61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54-FF40-A492-4903851E689C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5'!$B$8:$B$24</c:f>
              <c:strCache>
                <c:ptCount val="17"/>
                <c:pt idx="0">
                  <c:v>Kecepatan pencairan dana kegiatan</c:v>
                </c:pt>
                <c:pt idx="1">
                  <c:v>Keadilan dalam alokasi dana kegiatan</c:v>
                </c:pt>
                <c:pt idx="2">
                  <c:v>Informasi status pencairan dana</c:v>
                </c:pt>
                <c:pt idx="3">
                  <c:v>Gedung yang bersih dan terawatt</c:v>
                </c:pt>
                <c:pt idx="4">
                  <c:v>Ruang kuliah nyaman, bersih, rapi, dan memadai</c:v>
                </c:pt>
                <c:pt idx="5">
                  <c:v>Pencahayaan dan sirkulasi udara yang cukup di ruang belajar</c:v>
                </c:pt>
                <c:pt idx="6">
                  <c:v>Ketersediaan alat-alat penunjang belajar</c:v>
                </c:pt>
                <c:pt idx="7">
                  <c:v>Ketersediaan peralatan multimedia yang mutakhir</c:v>
                </c:pt>
                <c:pt idx="8">
                  <c:v>Ketersediaan dan kecukupan fasilitas dan peralatan teknologi informasi dan komunikasi</c:v>
                </c:pt>
                <c:pt idx="9">
                  <c:v>Perpustakaan yang nyaman, bersih, dan memadai</c:v>
                </c:pt>
                <c:pt idx="10">
                  <c:v>Perpustakaan menyediakan buku, jurnal, dan literatur lain yang memadai</c:v>
                </c:pt>
                <c:pt idx="11">
                  <c:v>Kemampuan menyediakan dan mengelola e-library</c:v>
                </c:pt>
                <c:pt idx="12">
                  <c:v>Tempat ibadah nyaman, bersih, dan memadai</c:v>
                </c:pt>
                <c:pt idx="13">
                  <c:v>Akses jaringan internet memadai dan lancar</c:v>
                </c:pt>
                <c:pt idx="14">
                  <c:v>Taman dan ruang terbuka yang mendukung terciptanya suasana akademik</c:v>
                </c:pt>
                <c:pt idx="15">
                  <c:v>Tempat parkir yang aman dan memadai</c:v>
                </c:pt>
                <c:pt idx="16">
                  <c:v>Toilet nyaman, bersih, dan memadai</c:v>
                </c:pt>
              </c:strCache>
            </c:strRef>
          </c:cat>
          <c:val>
            <c:numRef>
              <c:f>'Kriteria 5'!$D$8:$D$24</c:f>
              <c:numCache>
                <c:formatCode>0.00</c:formatCode>
                <c:ptCount val="17"/>
                <c:pt idx="0">
                  <c:v>30.43</c:v>
                </c:pt>
                <c:pt idx="1">
                  <c:v>45.65</c:v>
                </c:pt>
                <c:pt idx="2">
                  <c:v>41.3</c:v>
                </c:pt>
                <c:pt idx="3">
                  <c:v>44.2</c:v>
                </c:pt>
                <c:pt idx="4">
                  <c:v>42.03</c:v>
                </c:pt>
                <c:pt idx="5">
                  <c:v>42.03</c:v>
                </c:pt>
                <c:pt idx="6">
                  <c:v>38.409999999999997</c:v>
                </c:pt>
                <c:pt idx="7">
                  <c:v>40.58</c:v>
                </c:pt>
                <c:pt idx="8">
                  <c:v>44.2</c:v>
                </c:pt>
                <c:pt idx="9">
                  <c:v>44.93</c:v>
                </c:pt>
                <c:pt idx="10">
                  <c:v>39.130000000000003</c:v>
                </c:pt>
                <c:pt idx="11">
                  <c:v>42.03</c:v>
                </c:pt>
                <c:pt idx="12">
                  <c:v>36.229999999999997</c:v>
                </c:pt>
                <c:pt idx="13">
                  <c:v>40.58</c:v>
                </c:pt>
                <c:pt idx="14">
                  <c:v>41.3</c:v>
                </c:pt>
                <c:pt idx="15">
                  <c:v>27.54</c:v>
                </c:pt>
                <c:pt idx="16">
                  <c:v>44.2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54-FF40-A492-4903851E689C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5'!$B$8:$B$24</c:f>
              <c:strCache>
                <c:ptCount val="17"/>
                <c:pt idx="0">
                  <c:v>Kecepatan pencairan dana kegiatan</c:v>
                </c:pt>
                <c:pt idx="1">
                  <c:v>Keadilan dalam alokasi dana kegiatan</c:v>
                </c:pt>
                <c:pt idx="2">
                  <c:v>Informasi status pencairan dana</c:v>
                </c:pt>
                <c:pt idx="3">
                  <c:v>Gedung yang bersih dan terawatt</c:v>
                </c:pt>
                <c:pt idx="4">
                  <c:v>Ruang kuliah nyaman, bersih, rapi, dan memadai</c:v>
                </c:pt>
                <c:pt idx="5">
                  <c:v>Pencahayaan dan sirkulasi udara yang cukup di ruang belajar</c:v>
                </c:pt>
                <c:pt idx="6">
                  <c:v>Ketersediaan alat-alat penunjang belajar</c:v>
                </c:pt>
                <c:pt idx="7">
                  <c:v>Ketersediaan peralatan multimedia yang mutakhir</c:v>
                </c:pt>
                <c:pt idx="8">
                  <c:v>Ketersediaan dan kecukupan fasilitas dan peralatan teknologi informasi dan komunikasi</c:v>
                </c:pt>
                <c:pt idx="9">
                  <c:v>Perpustakaan yang nyaman, bersih, dan memadai</c:v>
                </c:pt>
                <c:pt idx="10">
                  <c:v>Perpustakaan menyediakan buku, jurnal, dan literatur lain yang memadai</c:v>
                </c:pt>
                <c:pt idx="11">
                  <c:v>Kemampuan menyediakan dan mengelola e-library</c:v>
                </c:pt>
                <c:pt idx="12">
                  <c:v>Tempat ibadah nyaman, bersih, dan memadai</c:v>
                </c:pt>
                <c:pt idx="13">
                  <c:v>Akses jaringan internet memadai dan lancar</c:v>
                </c:pt>
                <c:pt idx="14">
                  <c:v>Taman dan ruang terbuka yang mendukung terciptanya suasana akademik</c:v>
                </c:pt>
                <c:pt idx="15">
                  <c:v>Tempat parkir yang aman dan memadai</c:v>
                </c:pt>
                <c:pt idx="16">
                  <c:v>Toilet nyaman, bersih, dan memadai</c:v>
                </c:pt>
              </c:strCache>
            </c:strRef>
          </c:cat>
          <c:val>
            <c:numRef>
              <c:f>'Kriteria 5'!$E$8:$E$24</c:f>
              <c:numCache>
                <c:formatCode>0.00</c:formatCode>
                <c:ptCount val="17"/>
                <c:pt idx="0">
                  <c:v>42.03</c:v>
                </c:pt>
                <c:pt idx="1">
                  <c:v>34.06</c:v>
                </c:pt>
                <c:pt idx="2">
                  <c:v>34.78</c:v>
                </c:pt>
                <c:pt idx="3">
                  <c:v>23.19</c:v>
                </c:pt>
                <c:pt idx="4">
                  <c:v>15.22</c:v>
                </c:pt>
                <c:pt idx="5">
                  <c:v>16.670000000000002</c:v>
                </c:pt>
                <c:pt idx="6">
                  <c:v>19.57</c:v>
                </c:pt>
                <c:pt idx="7">
                  <c:v>23.19</c:v>
                </c:pt>
                <c:pt idx="8">
                  <c:v>21.74</c:v>
                </c:pt>
                <c:pt idx="9">
                  <c:v>18.12</c:v>
                </c:pt>
                <c:pt idx="10">
                  <c:v>20.29</c:v>
                </c:pt>
                <c:pt idx="11">
                  <c:v>22.46</c:v>
                </c:pt>
                <c:pt idx="12">
                  <c:v>21.74</c:v>
                </c:pt>
                <c:pt idx="13">
                  <c:v>21.01</c:v>
                </c:pt>
                <c:pt idx="14">
                  <c:v>15.94</c:v>
                </c:pt>
                <c:pt idx="15">
                  <c:v>31.16</c:v>
                </c:pt>
                <c:pt idx="16">
                  <c:v>15.94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054-FF40-A492-4903851E689C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5'!$B$8:$B$24</c:f>
              <c:strCache>
                <c:ptCount val="17"/>
                <c:pt idx="0">
                  <c:v>Kecepatan pencairan dana kegiatan</c:v>
                </c:pt>
                <c:pt idx="1">
                  <c:v>Keadilan dalam alokasi dana kegiatan</c:v>
                </c:pt>
                <c:pt idx="2">
                  <c:v>Informasi status pencairan dana</c:v>
                </c:pt>
                <c:pt idx="3">
                  <c:v>Gedung yang bersih dan terawatt</c:v>
                </c:pt>
                <c:pt idx="4">
                  <c:v>Ruang kuliah nyaman, bersih, rapi, dan memadai</c:v>
                </c:pt>
                <c:pt idx="5">
                  <c:v>Pencahayaan dan sirkulasi udara yang cukup di ruang belajar</c:v>
                </c:pt>
                <c:pt idx="6">
                  <c:v>Ketersediaan alat-alat penunjang belajar</c:v>
                </c:pt>
                <c:pt idx="7">
                  <c:v>Ketersediaan peralatan multimedia yang mutakhir</c:v>
                </c:pt>
                <c:pt idx="8">
                  <c:v>Ketersediaan dan kecukupan fasilitas dan peralatan teknologi informasi dan komunikasi</c:v>
                </c:pt>
                <c:pt idx="9">
                  <c:v>Perpustakaan yang nyaman, bersih, dan memadai</c:v>
                </c:pt>
                <c:pt idx="10">
                  <c:v>Perpustakaan menyediakan buku, jurnal, dan literatur lain yang memadai</c:v>
                </c:pt>
                <c:pt idx="11">
                  <c:v>Kemampuan menyediakan dan mengelola e-library</c:v>
                </c:pt>
                <c:pt idx="12">
                  <c:v>Tempat ibadah nyaman, bersih, dan memadai</c:v>
                </c:pt>
                <c:pt idx="13">
                  <c:v>Akses jaringan internet memadai dan lancar</c:v>
                </c:pt>
                <c:pt idx="14">
                  <c:v>Taman dan ruang terbuka yang mendukung terciptanya suasana akademik</c:v>
                </c:pt>
                <c:pt idx="15">
                  <c:v>Tempat parkir yang aman dan memadai</c:v>
                </c:pt>
                <c:pt idx="16">
                  <c:v>Toilet nyaman, bersih, dan memadai</c:v>
                </c:pt>
              </c:strCache>
            </c:strRef>
          </c:cat>
          <c:val>
            <c:numRef>
              <c:f>'Kriteria 5'!$F$8:$F$24</c:f>
              <c:numCache>
                <c:formatCode>0.00</c:formatCode>
                <c:ptCount val="17"/>
                <c:pt idx="0">
                  <c:v>13.77</c:v>
                </c:pt>
                <c:pt idx="1">
                  <c:v>5.07</c:v>
                </c:pt>
                <c:pt idx="2">
                  <c:v>10.14</c:v>
                </c:pt>
                <c:pt idx="3">
                  <c:v>1.45</c:v>
                </c:pt>
                <c:pt idx="4">
                  <c:v>3.62</c:v>
                </c:pt>
                <c:pt idx="5">
                  <c:v>2.17</c:v>
                </c:pt>
                <c:pt idx="6">
                  <c:v>5.07</c:v>
                </c:pt>
                <c:pt idx="7">
                  <c:v>5.07</c:v>
                </c:pt>
                <c:pt idx="8">
                  <c:v>3.62</c:v>
                </c:pt>
                <c:pt idx="9">
                  <c:v>1.45</c:v>
                </c:pt>
                <c:pt idx="10">
                  <c:v>4.3499999999999996</c:v>
                </c:pt>
                <c:pt idx="11">
                  <c:v>3.62</c:v>
                </c:pt>
                <c:pt idx="12">
                  <c:v>4.3499999999999996</c:v>
                </c:pt>
                <c:pt idx="14">
                  <c:v>1.45</c:v>
                </c:pt>
                <c:pt idx="15">
                  <c:v>23.19</c:v>
                </c:pt>
                <c:pt idx="16">
                  <c:v>1.45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054-FF40-A492-4903851E6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83648112"/>
        <c:axId val="583648672"/>
      </c:barChart>
      <c:catAx>
        <c:axId val="583648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648672"/>
        <c:crosses val="autoZero"/>
        <c:auto val="1"/>
        <c:lblAlgn val="ctr"/>
        <c:lblOffset val="100"/>
        <c:noMultiLvlLbl val="0"/>
      </c:catAx>
      <c:valAx>
        <c:axId val="583648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64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Dosen 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Terhadap Layanan Pengelolaan Keuangan, Sarana, dan Prasarana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5'!$B$31:$B$47</c:f>
              <c:strCache>
                <c:ptCount val="17"/>
                <c:pt idx="0">
                  <c:v>Ketersediaan alokasi dan penggunaan dana untuk biaya operasional Pendidikan</c:v>
                </c:pt>
                <c:pt idx="1">
                  <c:v>Ketersediaan dana kegiatan penelitian dosen</c:v>
                </c:pt>
                <c:pt idx="2">
                  <c:v>Ketersediaan dana untuk kegiatan Pengabdian kepada Masyarakat yang dilaksanakan oleh dosen</c:v>
                </c:pt>
                <c:pt idx="3">
                  <c:v>Gedung yang bersih dan terawat</c:v>
                </c:pt>
                <c:pt idx="4">
                  <c:v>Ruang dosen nyaman, bersih, rapi, dan memadai</c:v>
                </c:pt>
                <c:pt idx="5">
                  <c:v>Pencahayaan dan sirkulasi udara yang cukup di ruang dosen</c:v>
                </c:pt>
                <c:pt idx="6">
                  <c:v>Ketersediaan alat-alat penunjang untuk kegiatan mengajar</c:v>
                </c:pt>
                <c:pt idx="7">
                  <c:v>Ketersediaan peralatan multimedia yang mutakhir</c:v>
                </c:pt>
                <c:pt idx="8">
                  <c:v>Ketersediaan dan kecukupan fasilitas dan peralatan teknologi informasi dan komunikasi</c:v>
                </c:pt>
                <c:pt idx="9">
                  <c:v>Perpustakaan yang nyaman, bersih, dan memadai</c:v>
                </c:pt>
                <c:pt idx="10">
                  <c:v>Perpustakaan menyediakan buku, jurnal, dan literatur lain yang memadai</c:v>
                </c:pt>
                <c:pt idx="11">
                  <c:v>Kemampuan menyediakan dan mengelola e-library</c:v>
                </c:pt>
                <c:pt idx="12">
                  <c:v>Tempat ibadah nyaman, bersih, dan memadai</c:v>
                </c:pt>
                <c:pt idx="13">
                  <c:v>Akses jaringan internet memadai dan lancar</c:v>
                </c:pt>
                <c:pt idx="14">
                  <c:v>Taman dan ruang terbuka yang mendukung terciptanya suasana akademik</c:v>
                </c:pt>
                <c:pt idx="15">
                  <c:v>Tempat parkir yang aman dan memadai</c:v>
                </c:pt>
                <c:pt idx="16">
                  <c:v>Toilet nyaman, bersih, dan memadai</c:v>
                </c:pt>
              </c:strCache>
            </c:strRef>
          </c:cat>
          <c:val>
            <c:numRef>
              <c:f>'Kriteria 5'!$C$31:$C$47</c:f>
              <c:numCache>
                <c:formatCode>0.00</c:formatCode>
                <c:ptCount val="17"/>
                <c:pt idx="0">
                  <c:v>33.33</c:v>
                </c:pt>
                <c:pt idx="1">
                  <c:v>36.51</c:v>
                </c:pt>
                <c:pt idx="2">
                  <c:v>33.33</c:v>
                </c:pt>
                <c:pt idx="3">
                  <c:v>41.27</c:v>
                </c:pt>
                <c:pt idx="4">
                  <c:v>50.79</c:v>
                </c:pt>
                <c:pt idx="5">
                  <c:v>50.79</c:v>
                </c:pt>
                <c:pt idx="6">
                  <c:v>34.92</c:v>
                </c:pt>
                <c:pt idx="7">
                  <c:v>23.81</c:v>
                </c:pt>
                <c:pt idx="8">
                  <c:v>33.33</c:v>
                </c:pt>
                <c:pt idx="9">
                  <c:v>41.27</c:v>
                </c:pt>
                <c:pt idx="10">
                  <c:v>34.92</c:v>
                </c:pt>
                <c:pt idx="11">
                  <c:v>31.75</c:v>
                </c:pt>
                <c:pt idx="12">
                  <c:v>34.92</c:v>
                </c:pt>
                <c:pt idx="13">
                  <c:v>46.03</c:v>
                </c:pt>
                <c:pt idx="14">
                  <c:v>58.73</c:v>
                </c:pt>
                <c:pt idx="15">
                  <c:v>33.33</c:v>
                </c:pt>
                <c:pt idx="16">
                  <c:v>41.27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0E-A54C-8807-05D15CC9BCF7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5'!$B$31:$B$47</c:f>
              <c:strCache>
                <c:ptCount val="17"/>
                <c:pt idx="0">
                  <c:v>Ketersediaan alokasi dan penggunaan dana untuk biaya operasional Pendidikan</c:v>
                </c:pt>
                <c:pt idx="1">
                  <c:v>Ketersediaan dana kegiatan penelitian dosen</c:v>
                </c:pt>
                <c:pt idx="2">
                  <c:v>Ketersediaan dana untuk kegiatan Pengabdian kepada Masyarakat yang dilaksanakan oleh dosen</c:v>
                </c:pt>
                <c:pt idx="3">
                  <c:v>Gedung yang bersih dan terawat</c:v>
                </c:pt>
                <c:pt idx="4">
                  <c:v>Ruang dosen nyaman, bersih, rapi, dan memadai</c:v>
                </c:pt>
                <c:pt idx="5">
                  <c:v>Pencahayaan dan sirkulasi udara yang cukup di ruang dosen</c:v>
                </c:pt>
                <c:pt idx="6">
                  <c:v>Ketersediaan alat-alat penunjang untuk kegiatan mengajar</c:v>
                </c:pt>
                <c:pt idx="7">
                  <c:v>Ketersediaan peralatan multimedia yang mutakhir</c:v>
                </c:pt>
                <c:pt idx="8">
                  <c:v>Ketersediaan dan kecukupan fasilitas dan peralatan teknologi informasi dan komunikasi</c:v>
                </c:pt>
                <c:pt idx="9">
                  <c:v>Perpustakaan yang nyaman, bersih, dan memadai</c:v>
                </c:pt>
                <c:pt idx="10">
                  <c:v>Perpustakaan menyediakan buku, jurnal, dan literatur lain yang memadai</c:v>
                </c:pt>
                <c:pt idx="11">
                  <c:v>Kemampuan menyediakan dan mengelola e-library</c:v>
                </c:pt>
                <c:pt idx="12">
                  <c:v>Tempat ibadah nyaman, bersih, dan memadai</c:v>
                </c:pt>
                <c:pt idx="13">
                  <c:v>Akses jaringan internet memadai dan lancar</c:v>
                </c:pt>
                <c:pt idx="14">
                  <c:v>Taman dan ruang terbuka yang mendukung terciptanya suasana akademik</c:v>
                </c:pt>
                <c:pt idx="15">
                  <c:v>Tempat parkir yang aman dan memadai</c:v>
                </c:pt>
                <c:pt idx="16">
                  <c:v>Toilet nyaman, bersih, dan memadai</c:v>
                </c:pt>
              </c:strCache>
            </c:strRef>
          </c:cat>
          <c:val>
            <c:numRef>
              <c:f>'Kriteria 5'!$D$31:$D$47</c:f>
              <c:numCache>
                <c:formatCode>0.00</c:formatCode>
                <c:ptCount val="17"/>
                <c:pt idx="0">
                  <c:v>46.03</c:v>
                </c:pt>
                <c:pt idx="1">
                  <c:v>52.38</c:v>
                </c:pt>
                <c:pt idx="2">
                  <c:v>50.79</c:v>
                </c:pt>
                <c:pt idx="3">
                  <c:v>42.86</c:v>
                </c:pt>
                <c:pt idx="4">
                  <c:v>39.68</c:v>
                </c:pt>
                <c:pt idx="5">
                  <c:v>39.68</c:v>
                </c:pt>
                <c:pt idx="6">
                  <c:v>52.38</c:v>
                </c:pt>
                <c:pt idx="7">
                  <c:v>55.56</c:v>
                </c:pt>
                <c:pt idx="8">
                  <c:v>49.21</c:v>
                </c:pt>
                <c:pt idx="9">
                  <c:v>47.62</c:v>
                </c:pt>
                <c:pt idx="10">
                  <c:v>41.27</c:v>
                </c:pt>
                <c:pt idx="11">
                  <c:v>53.97</c:v>
                </c:pt>
                <c:pt idx="12">
                  <c:v>50.79</c:v>
                </c:pt>
                <c:pt idx="13">
                  <c:v>46.03</c:v>
                </c:pt>
                <c:pt idx="14">
                  <c:v>36.51</c:v>
                </c:pt>
                <c:pt idx="15">
                  <c:v>46.03</c:v>
                </c:pt>
                <c:pt idx="16">
                  <c:v>42.86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0E-A54C-8807-05D15CC9BCF7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5'!$B$31:$B$47</c:f>
              <c:strCache>
                <c:ptCount val="17"/>
                <c:pt idx="0">
                  <c:v>Ketersediaan alokasi dan penggunaan dana untuk biaya operasional Pendidikan</c:v>
                </c:pt>
                <c:pt idx="1">
                  <c:v>Ketersediaan dana kegiatan penelitian dosen</c:v>
                </c:pt>
                <c:pt idx="2">
                  <c:v>Ketersediaan dana untuk kegiatan Pengabdian kepada Masyarakat yang dilaksanakan oleh dosen</c:v>
                </c:pt>
                <c:pt idx="3">
                  <c:v>Gedung yang bersih dan terawat</c:v>
                </c:pt>
                <c:pt idx="4">
                  <c:v>Ruang dosen nyaman, bersih, rapi, dan memadai</c:v>
                </c:pt>
                <c:pt idx="5">
                  <c:v>Pencahayaan dan sirkulasi udara yang cukup di ruang dosen</c:v>
                </c:pt>
                <c:pt idx="6">
                  <c:v>Ketersediaan alat-alat penunjang untuk kegiatan mengajar</c:v>
                </c:pt>
                <c:pt idx="7">
                  <c:v>Ketersediaan peralatan multimedia yang mutakhir</c:v>
                </c:pt>
                <c:pt idx="8">
                  <c:v>Ketersediaan dan kecukupan fasilitas dan peralatan teknologi informasi dan komunikasi</c:v>
                </c:pt>
                <c:pt idx="9">
                  <c:v>Perpustakaan yang nyaman, bersih, dan memadai</c:v>
                </c:pt>
                <c:pt idx="10">
                  <c:v>Perpustakaan menyediakan buku, jurnal, dan literatur lain yang memadai</c:v>
                </c:pt>
                <c:pt idx="11">
                  <c:v>Kemampuan menyediakan dan mengelola e-library</c:v>
                </c:pt>
                <c:pt idx="12">
                  <c:v>Tempat ibadah nyaman, bersih, dan memadai</c:v>
                </c:pt>
                <c:pt idx="13">
                  <c:v>Akses jaringan internet memadai dan lancar</c:v>
                </c:pt>
                <c:pt idx="14">
                  <c:v>Taman dan ruang terbuka yang mendukung terciptanya suasana akademik</c:v>
                </c:pt>
                <c:pt idx="15">
                  <c:v>Tempat parkir yang aman dan memadai</c:v>
                </c:pt>
                <c:pt idx="16">
                  <c:v>Toilet nyaman, bersih, dan memadai</c:v>
                </c:pt>
              </c:strCache>
            </c:strRef>
          </c:cat>
          <c:val>
            <c:numRef>
              <c:f>'Kriteria 5'!$E$31:$E$47</c:f>
              <c:numCache>
                <c:formatCode>0.00</c:formatCode>
                <c:ptCount val="17"/>
                <c:pt idx="0">
                  <c:v>17.46</c:v>
                </c:pt>
                <c:pt idx="1">
                  <c:v>11.11</c:v>
                </c:pt>
                <c:pt idx="2">
                  <c:v>14.29</c:v>
                </c:pt>
                <c:pt idx="3">
                  <c:v>15.87</c:v>
                </c:pt>
                <c:pt idx="4">
                  <c:v>7.94</c:v>
                </c:pt>
                <c:pt idx="5">
                  <c:v>7.94</c:v>
                </c:pt>
                <c:pt idx="6">
                  <c:v>11.11</c:v>
                </c:pt>
                <c:pt idx="7">
                  <c:v>17.46</c:v>
                </c:pt>
                <c:pt idx="8">
                  <c:v>14.29</c:v>
                </c:pt>
                <c:pt idx="9">
                  <c:v>7.94</c:v>
                </c:pt>
                <c:pt idx="10">
                  <c:v>19.05</c:v>
                </c:pt>
                <c:pt idx="11">
                  <c:v>11.11</c:v>
                </c:pt>
                <c:pt idx="12">
                  <c:v>14.29</c:v>
                </c:pt>
                <c:pt idx="13">
                  <c:v>6.35</c:v>
                </c:pt>
                <c:pt idx="14">
                  <c:v>3.17</c:v>
                </c:pt>
                <c:pt idx="15">
                  <c:v>15.87</c:v>
                </c:pt>
                <c:pt idx="16">
                  <c:v>15.87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0E-A54C-8807-05D15CC9BCF7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5'!$B$31:$B$47</c:f>
              <c:strCache>
                <c:ptCount val="17"/>
                <c:pt idx="0">
                  <c:v>Ketersediaan alokasi dan penggunaan dana untuk biaya operasional Pendidikan</c:v>
                </c:pt>
                <c:pt idx="1">
                  <c:v>Ketersediaan dana kegiatan penelitian dosen</c:v>
                </c:pt>
                <c:pt idx="2">
                  <c:v>Ketersediaan dana untuk kegiatan Pengabdian kepada Masyarakat yang dilaksanakan oleh dosen</c:v>
                </c:pt>
                <c:pt idx="3">
                  <c:v>Gedung yang bersih dan terawat</c:v>
                </c:pt>
                <c:pt idx="4">
                  <c:v>Ruang dosen nyaman, bersih, rapi, dan memadai</c:v>
                </c:pt>
                <c:pt idx="5">
                  <c:v>Pencahayaan dan sirkulasi udara yang cukup di ruang dosen</c:v>
                </c:pt>
                <c:pt idx="6">
                  <c:v>Ketersediaan alat-alat penunjang untuk kegiatan mengajar</c:v>
                </c:pt>
                <c:pt idx="7">
                  <c:v>Ketersediaan peralatan multimedia yang mutakhir</c:v>
                </c:pt>
                <c:pt idx="8">
                  <c:v>Ketersediaan dan kecukupan fasilitas dan peralatan teknologi informasi dan komunikasi</c:v>
                </c:pt>
                <c:pt idx="9">
                  <c:v>Perpustakaan yang nyaman, bersih, dan memadai</c:v>
                </c:pt>
                <c:pt idx="10">
                  <c:v>Perpustakaan menyediakan buku, jurnal, dan literatur lain yang memadai</c:v>
                </c:pt>
                <c:pt idx="11">
                  <c:v>Kemampuan menyediakan dan mengelola e-library</c:v>
                </c:pt>
                <c:pt idx="12">
                  <c:v>Tempat ibadah nyaman, bersih, dan memadai</c:v>
                </c:pt>
                <c:pt idx="13">
                  <c:v>Akses jaringan internet memadai dan lancar</c:v>
                </c:pt>
                <c:pt idx="14">
                  <c:v>Taman dan ruang terbuka yang mendukung terciptanya suasana akademik</c:v>
                </c:pt>
                <c:pt idx="15">
                  <c:v>Tempat parkir yang aman dan memadai</c:v>
                </c:pt>
                <c:pt idx="16">
                  <c:v>Toilet nyaman, bersih, dan memadai</c:v>
                </c:pt>
              </c:strCache>
            </c:strRef>
          </c:cat>
          <c:val>
            <c:numRef>
              <c:f>'Kriteria 5'!$F$31:$F$47</c:f>
              <c:numCache>
                <c:formatCode>0.00</c:formatCode>
                <c:ptCount val="17"/>
                <c:pt idx="0">
                  <c:v>3.17</c:v>
                </c:pt>
                <c:pt idx="1">
                  <c:v>0</c:v>
                </c:pt>
                <c:pt idx="2">
                  <c:v>1.59</c:v>
                </c:pt>
                <c:pt idx="3">
                  <c:v>0</c:v>
                </c:pt>
                <c:pt idx="4">
                  <c:v>1.39</c:v>
                </c:pt>
                <c:pt idx="5">
                  <c:v>1.39</c:v>
                </c:pt>
                <c:pt idx="6">
                  <c:v>1.59</c:v>
                </c:pt>
                <c:pt idx="7">
                  <c:v>3.17</c:v>
                </c:pt>
                <c:pt idx="8">
                  <c:v>3.17</c:v>
                </c:pt>
                <c:pt idx="9">
                  <c:v>3.17</c:v>
                </c:pt>
                <c:pt idx="10">
                  <c:v>4.76</c:v>
                </c:pt>
                <c:pt idx="11">
                  <c:v>2.78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4.76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40E-A54C-8807-05D15CC9B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83923296"/>
        <c:axId val="583923856"/>
      </c:barChart>
      <c:catAx>
        <c:axId val="58392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923856"/>
        <c:crosses val="autoZero"/>
        <c:auto val="1"/>
        <c:lblAlgn val="ctr"/>
        <c:lblOffset val="100"/>
        <c:noMultiLvlLbl val="0"/>
      </c:catAx>
      <c:valAx>
        <c:axId val="583923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92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Mahasiswa</a:t>
            </a:r>
            <a:endParaRPr lang="en-AU"/>
          </a:p>
          <a:p>
            <a:pPr>
              <a:defRPr/>
            </a:pPr>
            <a:r>
              <a:rPr lang="en-US"/>
              <a:t>Terhadap Layanan dan Pelaksanaan Proses Penelitian</a:t>
            </a:r>
          </a:p>
          <a:p>
            <a:pPr>
              <a:defRPr/>
            </a:pPr>
            <a:r>
              <a:rPr lang="en-US"/>
              <a:t>(Tangibles)</a:t>
            </a:r>
            <a:endParaRPr lang="en-A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'[1]Kriteria 6'!$B$8:$B$23</c:f>
              <c:strCache>
                <c:ptCount val="16"/>
                <c:pt idx="0">
                  <c:v>Gedung yang bersih dan terawatt</c:v>
                </c:pt>
                <c:pt idx="1">
                  <c:v>Akses jaringan internet memadai dan lancar</c:v>
                </c:pt>
                <c:pt idx="2">
                  <c:v>Perpustakaan yang nyaman, bersih, rapi dan memadai</c:v>
                </c:pt>
                <c:pt idx="3">
                  <c:v>Perpustakaan  menyediakan buku, jurnal, dan literature lain yang memadai</c:v>
                </c:pt>
                <c:pt idx="4">
                  <c:v>Ruang layanan administrasi akademik fakultas (Tata Usaha) bersih, nyaman, dan  terdapat ruang tunggu</c:v>
                </c:pt>
                <c:pt idx="5">
                  <c:v>Ruang administrasi akademik (Tata Usaha fakultas) memiliki prosedur pelayanan akademik yang jelas</c:v>
                </c:pt>
                <c:pt idx="6">
                  <c:v>Laboraturium yang relevan dengan kebutuhan keilmuan</c:v>
                </c:pt>
                <c:pt idx="7">
                  <c:v>Ruang dosen wali akademik nyaman untuk berkegiatan konsultasi</c:v>
                </c:pt>
                <c:pt idx="8">
                  <c:v>Ruang kuliah nyaman, bersih, rapi dan memadai</c:v>
                </c:pt>
                <c:pt idx="9">
                  <c:v>Lampu ruang kuliah memiliki cahaya yang cukup</c:v>
                </c:pt>
                <c:pt idx="10">
                  <c:v>LCD/ Proyektor berfungsi baik</c:v>
                </c:pt>
                <c:pt idx="11">
                  <c:v>Penyejuk ruangan berfungsi dengan baik</c:v>
                </c:pt>
                <c:pt idx="12">
                  <c:v>Steker (colokan) di kelas memadai</c:v>
                </c:pt>
                <c:pt idx="13">
                  <c:v>Toilet nyaman, bersih dan memadai</c:v>
                </c:pt>
                <c:pt idx="14">
                  <c:v>Tempat ibadah nyaman, bersih, dan memadai</c:v>
                </c:pt>
                <c:pt idx="15">
                  <c:v>Taman dan ruang terbuka yang mendukung terciptanya suasana akademik</c:v>
                </c:pt>
              </c:strCache>
            </c:strRef>
          </c:cat>
          <c:val>
            <c:numRef>
              <c:f>'[1]Kriteria 6'!$C$8:$C$23</c:f>
              <c:numCache>
                <c:formatCode>General</c:formatCode>
                <c:ptCount val="16"/>
                <c:pt idx="0">
                  <c:v>43.48</c:v>
                </c:pt>
                <c:pt idx="1">
                  <c:v>41.3</c:v>
                </c:pt>
                <c:pt idx="2">
                  <c:v>40.58</c:v>
                </c:pt>
                <c:pt idx="3">
                  <c:v>38.409999999999997</c:v>
                </c:pt>
                <c:pt idx="4">
                  <c:v>34.78</c:v>
                </c:pt>
                <c:pt idx="5">
                  <c:v>27.54</c:v>
                </c:pt>
                <c:pt idx="6">
                  <c:v>20.29</c:v>
                </c:pt>
                <c:pt idx="7">
                  <c:v>33.33</c:v>
                </c:pt>
                <c:pt idx="8">
                  <c:v>44.2</c:v>
                </c:pt>
                <c:pt idx="9">
                  <c:v>43.48</c:v>
                </c:pt>
                <c:pt idx="10">
                  <c:v>35.51</c:v>
                </c:pt>
                <c:pt idx="11">
                  <c:v>42.75</c:v>
                </c:pt>
                <c:pt idx="12">
                  <c:v>27.54</c:v>
                </c:pt>
                <c:pt idx="13">
                  <c:v>42.75</c:v>
                </c:pt>
                <c:pt idx="14">
                  <c:v>38.409999999999997</c:v>
                </c:pt>
                <c:pt idx="15">
                  <c:v>42.03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A0-3F42-A3A4-EFF467CD651B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'[1]Kriteria 6'!$B$8:$B$23</c:f>
              <c:strCache>
                <c:ptCount val="16"/>
                <c:pt idx="0">
                  <c:v>Gedung yang bersih dan terawatt</c:v>
                </c:pt>
                <c:pt idx="1">
                  <c:v>Akses jaringan internet memadai dan lancar</c:v>
                </c:pt>
                <c:pt idx="2">
                  <c:v>Perpustakaan yang nyaman, bersih, rapi dan memadai</c:v>
                </c:pt>
                <c:pt idx="3">
                  <c:v>Perpustakaan  menyediakan buku, jurnal, dan literature lain yang memadai</c:v>
                </c:pt>
                <c:pt idx="4">
                  <c:v>Ruang layanan administrasi akademik fakultas (Tata Usaha) bersih, nyaman, dan  terdapat ruang tunggu</c:v>
                </c:pt>
                <c:pt idx="5">
                  <c:v>Ruang administrasi akademik (Tata Usaha fakultas) memiliki prosedur pelayanan akademik yang jelas</c:v>
                </c:pt>
                <c:pt idx="6">
                  <c:v>Laboraturium yang relevan dengan kebutuhan keilmuan</c:v>
                </c:pt>
                <c:pt idx="7">
                  <c:v>Ruang dosen wali akademik nyaman untuk berkegiatan konsultasi</c:v>
                </c:pt>
                <c:pt idx="8">
                  <c:v>Ruang kuliah nyaman, bersih, rapi dan memadai</c:v>
                </c:pt>
                <c:pt idx="9">
                  <c:v>Lampu ruang kuliah memiliki cahaya yang cukup</c:v>
                </c:pt>
                <c:pt idx="10">
                  <c:v>LCD/ Proyektor berfungsi baik</c:v>
                </c:pt>
                <c:pt idx="11">
                  <c:v>Penyejuk ruangan berfungsi dengan baik</c:v>
                </c:pt>
                <c:pt idx="12">
                  <c:v>Steker (colokan) di kelas memadai</c:v>
                </c:pt>
                <c:pt idx="13">
                  <c:v>Toilet nyaman, bersih dan memadai</c:v>
                </c:pt>
                <c:pt idx="14">
                  <c:v>Tempat ibadah nyaman, bersih, dan memadai</c:v>
                </c:pt>
                <c:pt idx="15">
                  <c:v>Taman dan ruang terbuka yang mendukung terciptanya suasana akademik</c:v>
                </c:pt>
              </c:strCache>
            </c:strRef>
          </c:cat>
          <c:val>
            <c:numRef>
              <c:f>'[1]Kriteria 6'!$D$8:$D$23</c:f>
              <c:numCache>
                <c:formatCode>General</c:formatCode>
                <c:ptCount val="16"/>
                <c:pt idx="0">
                  <c:v>39.86</c:v>
                </c:pt>
                <c:pt idx="1">
                  <c:v>40.58</c:v>
                </c:pt>
                <c:pt idx="2">
                  <c:v>43.48</c:v>
                </c:pt>
                <c:pt idx="3">
                  <c:v>40.58</c:v>
                </c:pt>
                <c:pt idx="4">
                  <c:v>44.2</c:v>
                </c:pt>
                <c:pt idx="5">
                  <c:v>45.65</c:v>
                </c:pt>
                <c:pt idx="6">
                  <c:v>44.2</c:v>
                </c:pt>
                <c:pt idx="7">
                  <c:v>46.38</c:v>
                </c:pt>
                <c:pt idx="8">
                  <c:v>40.58</c:v>
                </c:pt>
                <c:pt idx="9">
                  <c:v>45.65</c:v>
                </c:pt>
                <c:pt idx="10">
                  <c:v>42.03</c:v>
                </c:pt>
                <c:pt idx="11">
                  <c:v>39.86</c:v>
                </c:pt>
                <c:pt idx="12">
                  <c:v>36.96</c:v>
                </c:pt>
                <c:pt idx="13">
                  <c:v>42.75</c:v>
                </c:pt>
                <c:pt idx="14">
                  <c:v>36.96</c:v>
                </c:pt>
                <c:pt idx="15">
                  <c:v>42.03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A0-3F42-A3A4-EFF467CD651B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'[1]Kriteria 6'!$B$8:$B$23</c:f>
              <c:strCache>
                <c:ptCount val="16"/>
                <c:pt idx="0">
                  <c:v>Gedung yang bersih dan terawatt</c:v>
                </c:pt>
                <c:pt idx="1">
                  <c:v>Akses jaringan internet memadai dan lancar</c:v>
                </c:pt>
                <c:pt idx="2">
                  <c:v>Perpustakaan yang nyaman, bersih, rapi dan memadai</c:v>
                </c:pt>
                <c:pt idx="3">
                  <c:v>Perpustakaan  menyediakan buku, jurnal, dan literature lain yang memadai</c:v>
                </c:pt>
                <c:pt idx="4">
                  <c:v>Ruang layanan administrasi akademik fakultas (Tata Usaha) bersih, nyaman, dan  terdapat ruang tunggu</c:v>
                </c:pt>
                <c:pt idx="5">
                  <c:v>Ruang administrasi akademik (Tata Usaha fakultas) memiliki prosedur pelayanan akademik yang jelas</c:v>
                </c:pt>
                <c:pt idx="6">
                  <c:v>Laboraturium yang relevan dengan kebutuhan keilmuan</c:v>
                </c:pt>
                <c:pt idx="7">
                  <c:v>Ruang dosen wali akademik nyaman untuk berkegiatan konsultasi</c:v>
                </c:pt>
                <c:pt idx="8">
                  <c:v>Ruang kuliah nyaman, bersih, rapi dan memadai</c:v>
                </c:pt>
                <c:pt idx="9">
                  <c:v>Lampu ruang kuliah memiliki cahaya yang cukup</c:v>
                </c:pt>
                <c:pt idx="10">
                  <c:v>LCD/ Proyektor berfungsi baik</c:v>
                </c:pt>
                <c:pt idx="11">
                  <c:v>Penyejuk ruangan berfungsi dengan baik</c:v>
                </c:pt>
                <c:pt idx="12">
                  <c:v>Steker (colokan) di kelas memadai</c:v>
                </c:pt>
                <c:pt idx="13">
                  <c:v>Toilet nyaman, bersih dan memadai</c:v>
                </c:pt>
                <c:pt idx="14">
                  <c:v>Tempat ibadah nyaman, bersih, dan memadai</c:v>
                </c:pt>
                <c:pt idx="15">
                  <c:v>Taman dan ruang terbuka yang mendukung terciptanya suasana akademik</c:v>
                </c:pt>
              </c:strCache>
            </c:strRef>
          </c:cat>
          <c:val>
            <c:numRef>
              <c:f>'[1]Kriteria 6'!$E$8:$E$23</c:f>
              <c:numCache>
                <c:formatCode>General</c:formatCode>
                <c:ptCount val="16"/>
                <c:pt idx="0">
                  <c:v>13.04</c:v>
                </c:pt>
                <c:pt idx="1">
                  <c:v>14.49</c:v>
                </c:pt>
                <c:pt idx="2">
                  <c:v>10.87</c:v>
                </c:pt>
                <c:pt idx="3">
                  <c:v>14.49</c:v>
                </c:pt>
                <c:pt idx="4">
                  <c:v>16.670000000000002</c:v>
                </c:pt>
                <c:pt idx="5">
                  <c:v>20.29</c:v>
                </c:pt>
                <c:pt idx="6">
                  <c:v>29.71</c:v>
                </c:pt>
                <c:pt idx="7">
                  <c:v>15.94</c:v>
                </c:pt>
                <c:pt idx="8">
                  <c:v>11.59</c:v>
                </c:pt>
                <c:pt idx="9">
                  <c:v>7.25</c:v>
                </c:pt>
                <c:pt idx="10">
                  <c:v>15.94</c:v>
                </c:pt>
                <c:pt idx="11">
                  <c:v>12.32</c:v>
                </c:pt>
                <c:pt idx="12">
                  <c:v>27.54</c:v>
                </c:pt>
                <c:pt idx="13">
                  <c:v>8.6999999999999993</c:v>
                </c:pt>
                <c:pt idx="14">
                  <c:v>18.84</c:v>
                </c:pt>
                <c:pt idx="15">
                  <c:v>10.14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A0-3F42-A3A4-EFF467CD651B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'[1]Kriteria 6'!$B$8:$B$23</c:f>
              <c:strCache>
                <c:ptCount val="16"/>
                <c:pt idx="0">
                  <c:v>Gedung yang bersih dan terawatt</c:v>
                </c:pt>
                <c:pt idx="1">
                  <c:v>Akses jaringan internet memadai dan lancar</c:v>
                </c:pt>
                <c:pt idx="2">
                  <c:v>Perpustakaan yang nyaman, bersih, rapi dan memadai</c:v>
                </c:pt>
                <c:pt idx="3">
                  <c:v>Perpustakaan  menyediakan buku, jurnal, dan literature lain yang memadai</c:v>
                </c:pt>
                <c:pt idx="4">
                  <c:v>Ruang layanan administrasi akademik fakultas (Tata Usaha) bersih, nyaman, dan  terdapat ruang tunggu</c:v>
                </c:pt>
                <c:pt idx="5">
                  <c:v>Ruang administrasi akademik (Tata Usaha fakultas) memiliki prosedur pelayanan akademik yang jelas</c:v>
                </c:pt>
                <c:pt idx="6">
                  <c:v>Laboraturium yang relevan dengan kebutuhan keilmuan</c:v>
                </c:pt>
                <c:pt idx="7">
                  <c:v>Ruang dosen wali akademik nyaman untuk berkegiatan konsultasi</c:v>
                </c:pt>
                <c:pt idx="8">
                  <c:v>Ruang kuliah nyaman, bersih, rapi dan memadai</c:v>
                </c:pt>
                <c:pt idx="9">
                  <c:v>Lampu ruang kuliah memiliki cahaya yang cukup</c:v>
                </c:pt>
                <c:pt idx="10">
                  <c:v>LCD/ Proyektor berfungsi baik</c:v>
                </c:pt>
                <c:pt idx="11">
                  <c:v>Penyejuk ruangan berfungsi dengan baik</c:v>
                </c:pt>
                <c:pt idx="12">
                  <c:v>Steker (colokan) di kelas memadai</c:v>
                </c:pt>
                <c:pt idx="13">
                  <c:v>Toilet nyaman, bersih dan memadai</c:v>
                </c:pt>
                <c:pt idx="14">
                  <c:v>Tempat ibadah nyaman, bersih, dan memadai</c:v>
                </c:pt>
                <c:pt idx="15">
                  <c:v>Taman dan ruang terbuka yang mendukung terciptanya suasana akademik</c:v>
                </c:pt>
              </c:strCache>
            </c:strRef>
          </c:cat>
          <c:val>
            <c:numRef>
              <c:f>'[1]Kriteria 6'!$F$8:$F$23</c:f>
              <c:numCache>
                <c:formatCode>General</c:formatCode>
                <c:ptCount val="16"/>
                <c:pt idx="0">
                  <c:v>0.72</c:v>
                </c:pt>
                <c:pt idx="1">
                  <c:v>0</c:v>
                </c:pt>
                <c:pt idx="2">
                  <c:v>0.72</c:v>
                </c:pt>
                <c:pt idx="3">
                  <c:v>2.9</c:v>
                </c:pt>
                <c:pt idx="4">
                  <c:v>0.72</c:v>
                </c:pt>
                <c:pt idx="5">
                  <c:v>2.9</c:v>
                </c:pt>
                <c:pt idx="6">
                  <c:v>2.17</c:v>
                </c:pt>
                <c:pt idx="7">
                  <c:v>0.72</c:v>
                </c:pt>
                <c:pt idx="8">
                  <c:v>0</c:v>
                </c:pt>
                <c:pt idx="9">
                  <c:v>0</c:v>
                </c:pt>
                <c:pt idx="10">
                  <c:v>2.17</c:v>
                </c:pt>
                <c:pt idx="11">
                  <c:v>0.72</c:v>
                </c:pt>
                <c:pt idx="12">
                  <c:v>3.62</c:v>
                </c:pt>
                <c:pt idx="13">
                  <c:v>1.45</c:v>
                </c:pt>
                <c:pt idx="14">
                  <c:v>2.17</c:v>
                </c:pt>
                <c:pt idx="15">
                  <c:v>2.17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3A0-3F42-A3A4-EFF467CD6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83928336"/>
        <c:axId val="583928896"/>
      </c:barChart>
      <c:catAx>
        <c:axId val="58392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928896"/>
        <c:crosses val="autoZero"/>
        <c:auto val="1"/>
        <c:lblAlgn val="ctr"/>
        <c:lblOffset val="100"/>
        <c:noMultiLvlLbl val="0"/>
      </c:catAx>
      <c:valAx>
        <c:axId val="58392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92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Mahasiswa</a:t>
            </a:r>
            <a:endParaRPr lang="en-AU"/>
          </a:p>
          <a:p>
            <a:pPr>
              <a:defRPr/>
            </a:pPr>
            <a:r>
              <a:rPr lang="en-US"/>
              <a:t>Terhadap Layanan dan Pelaksanaan Proses Penelitian</a:t>
            </a:r>
            <a:endParaRPr lang="en-AU"/>
          </a:p>
          <a:p>
            <a:pPr>
              <a:defRPr/>
            </a:pPr>
            <a:r>
              <a:rPr lang="en-US"/>
              <a:t>(Reliability)</a:t>
            </a:r>
            <a:endParaRPr lang="en-A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'[1]Kriteria 6'!$B$30:$B$37</c:f>
              <c:strCache>
                <c:ptCount val="8"/>
                <c:pt idx="0">
                  <c:v>Program sistem akademik fakultas memberikan data administrasi yang akurat</c:v>
                </c:pt>
                <c:pt idx="1">
                  <c:v>Jadwal kegiatan akademik  diselenggarakan tepat waktu</c:v>
                </c:pt>
                <c:pt idx="2">
                  <c:v>Staf administrasi akademik memberi informasi yang akurat</c:v>
                </c:pt>
                <c:pt idx="3">
                  <c:v>Tata letak buku di perpustakaan tepat sesuai pada pencarian komputerisasi</c:v>
                </c:pt>
                <c:pt idx="4">
                  <c:v>Staf administrasi akademik cepat dan tepat dalam melayani mahasiswa</c:v>
                </c:pt>
                <c:pt idx="5">
                  <c:v>Dosen mengawali dan mengakhiri perkuliahan tepat waktu</c:v>
                </c:pt>
                <c:pt idx="6">
                  <c:v>Dosen memberi/menyediakan bahan ajar yang sesuai dan lengkap</c:v>
                </c:pt>
                <c:pt idx="7">
                  <c:v>Dosen wali akademik membimbing proses perkuliahan</c:v>
                </c:pt>
              </c:strCache>
            </c:strRef>
          </c:cat>
          <c:val>
            <c:numRef>
              <c:f>'[1]Kriteria 6'!$C$30:$C$37</c:f>
              <c:numCache>
                <c:formatCode>General</c:formatCode>
                <c:ptCount val="8"/>
                <c:pt idx="0">
                  <c:v>21.74</c:v>
                </c:pt>
                <c:pt idx="1">
                  <c:v>25.36</c:v>
                </c:pt>
                <c:pt idx="2">
                  <c:v>24.64</c:v>
                </c:pt>
                <c:pt idx="3">
                  <c:v>27.54</c:v>
                </c:pt>
                <c:pt idx="4">
                  <c:v>24.64</c:v>
                </c:pt>
                <c:pt idx="5">
                  <c:v>23.19</c:v>
                </c:pt>
                <c:pt idx="6">
                  <c:v>25.36</c:v>
                </c:pt>
                <c:pt idx="7">
                  <c:v>28.26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10-0E43-B48A-1669EBBDB2ED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'[1]Kriteria 6'!$B$30:$B$37</c:f>
              <c:strCache>
                <c:ptCount val="8"/>
                <c:pt idx="0">
                  <c:v>Program sistem akademik fakultas memberikan data administrasi yang akurat</c:v>
                </c:pt>
                <c:pt idx="1">
                  <c:v>Jadwal kegiatan akademik  diselenggarakan tepat waktu</c:v>
                </c:pt>
                <c:pt idx="2">
                  <c:v>Staf administrasi akademik memberi informasi yang akurat</c:v>
                </c:pt>
                <c:pt idx="3">
                  <c:v>Tata letak buku di perpustakaan tepat sesuai pada pencarian komputerisasi</c:v>
                </c:pt>
                <c:pt idx="4">
                  <c:v>Staf administrasi akademik cepat dan tepat dalam melayani mahasiswa</c:v>
                </c:pt>
                <c:pt idx="5">
                  <c:v>Dosen mengawali dan mengakhiri perkuliahan tepat waktu</c:v>
                </c:pt>
                <c:pt idx="6">
                  <c:v>Dosen memberi/menyediakan bahan ajar yang sesuai dan lengkap</c:v>
                </c:pt>
                <c:pt idx="7">
                  <c:v>Dosen wali akademik membimbing proses perkuliahan</c:v>
                </c:pt>
              </c:strCache>
            </c:strRef>
          </c:cat>
          <c:val>
            <c:numRef>
              <c:f>'[1]Kriteria 6'!$D$30:$D$37</c:f>
              <c:numCache>
                <c:formatCode>General</c:formatCode>
                <c:ptCount val="8"/>
                <c:pt idx="0">
                  <c:v>46.38</c:v>
                </c:pt>
                <c:pt idx="1">
                  <c:v>45.65</c:v>
                </c:pt>
                <c:pt idx="2">
                  <c:v>39.86</c:v>
                </c:pt>
                <c:pt idx="3">
                  <c:v>41.3</c:v>
                </c:pt>
                <c:pt idx="4">
                  <c:v>42.03</c:v>
                </c:pt>
                <c:pt idx="5">
                  <c:v>47.83</c:v>
                </c:pt>
                <c:pt idx="6">
                  <c:v>44.2</c:v>
                </c:pt>
                <c:pt idx="7">
                  <c:v>44.93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10-0E43-B48A-1669EBBDB2ED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'[1]Kriteria 6'!$B$30:$B$37</c:f>
              <c:strCache>
                <c:ptCount val="8"/>
                <c:pt idx="0">
                  <c:v>Program sistem akademik fakultas memberikan data administrasi yang akurat</c:v>
                </c:pt>
                <c:pt idx="1">
                  <c:v>Jadwal kegiatan akademik  diselenggarakan tepat waktu</c:v>
                </c:pt>
                <c:pt idx="2">
                  <c:v>Staf administrasi akademik memberi informasi yang akurat</c:v>
                </c:pt>
                <c:pt idx="3">
                  <c:v>Tata letak buku di perpustakaan tepat sesuai pada pencarian komputerisasi</c:v>
                </c:pt>
                <c:pt idx="4">
                  <c:v>Staf administrasi akademik cepat dan tepat dalam melayani mahasiswa</c:v>
                </c:pt>
                <c:pt idx="5">
                  <c:v>Dosen mengawali dan mengakhiri perkuliahan tepat waktu</c:v>
                </c:pt>
                <c:pt idx="6">
                  <c:v>Dosen memberi/menyediakan bahan ajar yang sesuai dan lengkap</c:v>
                </c:pt>
                <c:pt idx="7">
                  <c:v>Dosen wali akademik membimbing proses perkuliahan</c:v>
                </c:pt>
              </c:strCache>
            </c:strRef>
          </c:cat>
          <c:val>
            <c:numRef>
              <c:f>'[1]Kriteria 6'!$E$30:$E$37</c:f>
              <c:numCache>
                <c:formatCode>General</c:formatCode>
                <c:ptCount val="8"/>
                <c:pt idx="0">
                  <c:v>23.91</c:v>
                </c:pt>
                <c:pt idx="1">
                  <c:v>19.57</c:v>
                </c:pt>
                <c:pt idx="2">
                  <c:v>26.81</c:v>
                </c:pt>
                <c:pt idx="3">
                  <c:v>23.19</c:v>
                </c:pt>
                <c:pt idx="4">
                  <c:v>25.36</c:v>
                </c:pt>
                <c:pt idx="5">
                  <c:v>21.01</c:v>
                </c:pt>
                <c:pt idx="6">
                  <c:v>23.91</c:v>
                </c:pt>
                <c:pt idx="7">
                  <c:v>19.57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10-0E43-B48A-1669EBBDB2ED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'[1]Kriteria 6'!$B$30:$B$37</c:f>
              <c:strCache>
                <c:ptCount val="8"/>
                <c:pt idx="0">
                  <c:v>Program sistem akademik fakultas memberikan data administrasi yang akurat</c:v>
                </c:pt>
                <c:pt idx="1">
                  <c:v>Jadwal kegiatan akademik  diselenggarakan tepat waktu</c:v>
                </c:pt>
                <c:pt idx="2">
                  <c:v>Staf administrasi akademik memberi informasi yang akurat</c:v>
                </c:pt>
                <c:pt idx="3">
                  <c:v>Tata letak buku di perpustakaan tepat sesuai pada pencarian komputerisasi</c:v>
                </c:pt>
                <c:pt idx="4">
                  <c:v>Staf administrasi akademik cepat dan tepat dalam melayani mahasiswa</c:v>
                </c:pt>
                <c:pt idx="5">
                  <c:v>Dosen mengawali dan mengakhiri perkuliahan tepat waktu</c:v>
                </c:pt>
                <c:pt idx="6">
                  <c:v>Dosen memberi/menyediakan bahan ajar yang sesuai dan lengkap</c:v>
                </c:pt>
                <c:pt idx="7">
                  <c:v>Dosen wali akademik membimbing proses perkuliahan</c:v>
                </c:pt>
              </c:strCache>
            </c:strRef>
          </c:cat>
          <c:val>
            <c:numRef>
              <c:f>'[1]Kriteria 6'!$F$30:$F$37</c:f>
              <c:numCache>
                <c:formatCode>General</c:formatCode>
                <c:ptCount val="8"/>
                <c:pt idx="0">
                  <c:v>2.17</c:v>
                </c:pt>
                <c:pt idx="1">
                  <c:v>3.62</c:v>
                </c:pt>
                <c:pt idx="2">
                  <c:v>1.45</c:v>
                </c:pt>
                <c:pt idx="3">
                  <c:v>2.17</c:v>
                </c:pt>
                <c:pt idx="4">
                  <c:v>2.17</c:v>
                </c:pt>
                <c:pt idx="5">
                  <c:v>2.17</c:v>
                </c:pt>
                <c:pt idx="6">
                  <c:v>0.72</c:v>
                </c:pt>
                <c:pt idx="7">
                  <c:v>1.45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210-0E43-B48A-1669EBBDB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80101584"/>
        <c:axId val="580102144"/>
      </c:barChart>
      <c:catAx>
        <c:axId val="58010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102144"/>
        <c:crosses val="autoZero"/>
        <c:auto val="1"/>
        <c:lblAlgn val="ctr"/>
        <c:lblOffset val="100"/>
        <c:noMultiLvlLbl val="0"/>
      </c:catAx>
      <c:valAx>
        <c:axId val="58010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10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Mahasiswa</a:t>
            </a:r>
          </a:p>
          <a:p>
            <a:pPr>
              <a:defRPr/>
            </a:pPr>
            <a:r>
              <a:rPr lang="en-US"/>
              <a:t>Terhadap Layanan dan Pelaksanaan Proses Penelitian</a:t>
            </a:r>
          </a:p>
          <a:p>
            <a:pPr>
              <a:defRPr/>
            </a:pPr>
            <a:r>
              <a:rPr lang="en-US"/>
              <a:t>(Responsiveness)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6'!$B$50:$B$57</c:f>
              <c:strCache>
                <c:ptCount val="8"/>
                <c:pt idx="0">
                  <c:v>Program sistem akademik mudah diakses kapan saja</c:v>
                </c:pt>
                <c:pt idx="1">
                  <c:v>Staf perpustakaan tanggap melayani mahasiswa</c:v>
                </c:pt>
                <c:pt idx="2">
                  <c:v>Staf administrasi akademik (Tata Usaha) tanggap melayani keluhan mahasiswa</c:v>
                </c:pt>
                <c:pt idx="3">
                  <c:v>Staf administrasi akademik (Tata Usaha fakultas) ramah</c:v>
                </c:pt>
                <c:pt idx="4">
                  <c:v>Dosen menanggapi pertanyaan dengan baik</c:v>
                </c:pt>
                <c:pt idx="5">
                  <c:v>Dosen memberikan kesempatan untuk berdiskusi</c:v>
                </c:pt>
                <c:pt idx="6">
                  <c:v>Dosen wali akademik tanggap menangani permasalahan akademik mahasiswa</c:v>
                </c:pt>
                <c:pt idx="7">
                  <c:v>Dosen wali akademik mudah dihubungi saat mahasiswa membutuhkan konsultasi</c:v>
                </c:pt>
              </c:strCache>
            </c:strRef>
          </c:cat>
          <c:val>
            <c:numRef>
              <c:f>'Kriteria 6'!$C$50:$C$57</c:f>
              <c:numCache>
                <c:formatCode>0.00</c:formatCode>
                <c:ptCount val="8"/>
                <c:pt idx="0">
                  <c:v>23.91</c:v>
                </c:pt>
                <c:pt idx="1">
                  <c:v>25.36</c:v>
                </c:pt>
                <c:pt idx="2">
                  <c:v>20.29</c:v>
                </c:pt>
                <c:pt idx="3">
                  <c:v>20.29</c:v>
                </c:pt>
                <c:pt idx="4">
                  <c:v>29.71</c:v>
                </c:pt>
                <c:pt idx="5">
                  <c:v>31.16</c:v>
                </c:pt>
                <c:pt idx="6">
                  <c:v>28.26</c:v>
                </c:pt>
                <c:pt idx="7">
                  <c:v>26.81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F-D74A-A7BA-EBB271831F71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6'!$B$50:$B$57</c:f>
              <c:strCache>
                <c:ptCount val="8"/>
                <c:pt idx="0">
                  <c:v>Program sistem akademik mudah diakses kapan saja</c:v>
                </c:pt>
                <c:pt idx="1">
                  <c:v>Staf perpustakaan tanggap melayani mahasiswa</c:v>
                </c:pt>
                <c:pt idx="2">
                  <c:v>Staf administrasi akademik (Tata Usaha) tanggap melayani keluhan mahasiswa</c:v>
                </c:pt>
                <c:pt idx="3">
                  <c:v>Staf administrasi akademik (Tata Usaha fakultas) ramah</c:v>
                </c:pt>
                <c:pt idx="4">
                  <c:v>Dosen menanggapi pertanyaan dengan baik</c:v>
                </c:pt>
                <c:pt idx="5">
                  <c:v>Dosen memberikan kesempatan untuk berdiskusi</c:v>
                </c:pt>
                <c:pt idx="6">
                  <c:v>Dosen wali akademik tanggap menangani permasalahan akademik mahasiswa</c:v>
                </c:pt>
                <c:pt idx="7">
                  <c:v>Dosen wali akademik mudah dihubungi saat mahasiswa membutuhkan konsultasi</c:v>
                </c:pt>
              </c:strCache>
            </c:strRef>
          </c:cat>
          <c:val>
            <c:numRef>
              <c:f>'Kriteria 6'!$D$50:$D$57</c:f>
              <c:numCache>
                <c:formatCode>0.00</c:formatCode>
                <c:ptCount val="8"/>
                <c:pt idx="0">
                  <c:v>41.3</c:v>
                </c:pt>
                <c:pt idx="1">
                  <c:v>48.55</c:v>
                </c:pt>
                <c:pt idx="2">
                  <c:v>42.03</c:v>
                </c:pt>
                <c:pt idx="3">
                  <c:v>41.3</c:v>
                </c:pt>
                <c:pt idx="4">
                  <c:v>48.55</c:v>
                </c:pt>
                <c:pt idx="5">
                  <c:v>48.55</c:v>
                </c:pt>
                <c:pt idx="6">
                  <c:v>47.83</c:v>
                </c:pt>
                <c:pt idx="7">
                  <c:v>44.93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56F-D74A-A7BA-EBB271831F71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6'!$B$50:$B$57</c:f>
              <c:strCache>
                <c:ptCount val="8"/>
                <c:pt idx="0">
                  <c:v>Program sistem akademik mudah diakses kapan saja</c:v>
                </c:pt>
                <c:pt idx="1">
                  <c:v>Staf perpustakaan tanggap melayani mahasiswa</c:v>
                </c:pt>
                <c:pt idx="2">
                  <c:v>Staf administrasi akademik (Tata Usaha) tanggap melayani keluhan mahasiswa</c:v>
                </c:pt>
                <c:pt idx="3">
                  <c:v>Staf administrasi akademik (Tata Usaha fakultas) ramah</c:v>
                </c:pt>
                <c:pt idx="4">
                  <c:v>Dosen menanggapi pertanyaan dengan baik</c:v>
                </c:pt>
                <c:pt idx="5">
                  <c:v>Dosen memberikan kesempatan untuk berdiskusi</c:v>
                </c:pt>
                <c:pt idx="6">
                  <c:v>Dosen wali akademik tanggap menangani permasalahan akademik mahasiswa</c:v>
                </c:pt>
                <c:pt idx="7">
                  <c:v>Dosen wali akademik mudah dihubungi saat mahasiswa membutuhkan konsultasi</c:v>
                </c:pt>
              </c:strCache>
            </c:strRef>
          </c:cat>
          <c:val>
            <c:numRef>
              <c:f>'Kriteria 6'!$E$50:$E$57</c:f>
              <c:numCache>
                <c:formatCode>0.00</c:formatCode>
                <c:ptCount val="8"/>
                <c:pt idx="0">
                  <c:v>26.81</c:v>
                </c:pt>
                <c:pt idx="1">
                  <c:v>18.84</c:v>
                </c:pt>
                <c:pt idx="2">
                  <c:v>30.43</c:v>
                </c:pt>
                <c:pt idx="3">
                  <c:v>30.43</c:v>
                </c:pt>
                <c:pt idx="4">
                  <c:v>15.22</c:v>
                </c:pt>
                <c:pt idx="5">
                  <c:v>14.49</c:v>
                </c:pt>
                <c:pt idx="6">
                  <c:v>17.39</c:v>
                </c:pt>
                <c:pt idx="7">
                  <c:v>19.57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56F-D74A-A7BA-EBB271831F71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6'!$B$50:$B$57</c:f>
              <c:strCache>
                <c:ptCount val="8"/>
                <c:pt idx="0">
                  <c:v>Program sistem akademik mudah diakses kapan saja</c:v>
                </c:pt>
                <c:pt idx="1">
                  <c:v>Staf perpustakaan tanggap melayani mahasiswa</c:v>
                </c:pt>
                <c:pt idx="2">
                  <c:v>Staf administrasi akademik (Tata Usaha) tanggap melayani keluhan mahasiswa</c:v>
                </c:pt>
                <c:pt idx="3">
                  <c:v>Staf administrasi akademik (Tata Usaha fakultas) ramah</c:v>
                </c:pt>
                <c:pt idx="4">
                  <c:v>Dosen menanggapi pertanyaan dengan baik</c:v>
                </c:pt>
                <c:pt idx="5">
                  <c:v>Dosen memberikan kesempatan untuk berdiskusi</c:v>
                </c:pt>
                <c:pt idx="6">
                  <c:v>Dosen wali akademik tanggap menangani permasalahan akademik mahasiswa</c:v>
                </c:pt>
                <c:pt idx="7">
                  <c:v>Dosen wali akademik mudah dihubungi saat mahasiswa membutuhkan konsultasi</c:v>
                </c:pt>
              </c:strCache>
            </c:strRef>
          </c:cat>
          <c:val>
            <c:numRef>
              <c:f>'Kriteria 6'!$F$50:$F$57</c:f>
              <c:numCache>
                <c:formatCode>0.00</c:formatCode>
                <c:ptCount val="8"/>
                <c:pt idx="0">
                  <c:v>2.9</c:v>
                </c:pt>
                <c:pt idx="1">
                  <c:v>1.45</c:v>
                </c:pt>
                <c:pt idx="2">
                  <c:v>2.17</c:v>
                </c:pt>
                <c:pt idx="3">
                  <c:v>2.9</c:v>
                </c:pt>
                <c:pt idx="4">
                  <c:v>0.72</c:v>
                </c:pt>
                <c:pt idx="5">
                  <c:v>0.72</c:v>
                </c:pt>
                <c:pt idx="6">
                  <c:v>1.45</c:v>
                </c:pt>
                <c:pt idx="7">
                  <c:v>2.17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56F-D74A-A7BA-EBB271831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80106624"/>
        <c:axId val="580107184"/>
      </c:barChart>
      <c:catAx>
        <c:axId val="58010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107184"/>
        <c:crosses val="autoZero"/>
        <c:auto val="1"/>
        <c:lblAlgn val="ctr"/>
        <c:lblOffset val="100"/>
        <c:noMultiLvlLbl val="0"/>
      </c:catAx>
      <c:valAx>
        <c:axId val="5801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10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Mahasiswa</a:t>
            </a:r>
          </a:p>
          <a:p>
            <a:pPr>
              <a:defRPr/>
            </a:pPr>
            <a:r>
              <a:rPr lang="en-US"/>
              <a:t>Terhadap Layanan dan Pelaksanaan Proses Penelitian</a:t>
            </a:r>
          </a:p>
          <a:p>
            <a:pPr>
              <a:defRPr/>
            </a:pPr>
            <a:r>
              <a:rPr lang="en-US"/>
              <a:t>(Assurance)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6'!$B$70:$B$75</c:f>
              <c:strCache>
                <c:ptCount val="6"/>
                <c:pt idx="0">
                  <c:v>Staf perpustakaan memiliki pengetahuan sesuai dengan pekerjaannya</c:v>
                </c:pt>
                <c:pt idx="1">
                  <c:v>Staf adiminstrasi akademik pusat (Tata Usaha) memiliki pengetahuan sesuai dengan bidang pekerjaannya</c:v>
                </c:pt>
                <c:pt idx="2">
                  <c:v>Staf administrasi akademik (Tata Usaha fakultas) bersikap ramah dan professional</c:v>
                </c:pt>
                <c:pt idx="3">
                  <c:v>Dosen wali akademik memberikan solusi dalam menangani permasalahan mahasiswa</c:v>
                </c:pt>
                <c:pt idx="4">
                  <c:v>Kurikulum sesuai dengan kompetensi lulusan</c:v>
                </c:pt>
                <c:pt idx="5">
                  <c:v>Dosen memiliki kompetensi sesuai bidang ilmu</c:v>
                </c:pt>
              </c:strCache>
            </c:strRef>
          </c:cat>
          <c:val>
            <c:numRef>
              <c:f>'Kriteria 6'!$C$70:$C$75</c:f>
              <c:numCache>
                <c:formatCode>0.00</c:formatCode>
                <c:ptCount val="6"/>
                <c:pt idx="0">
                  <c:v>26.09</c:v>
                </c:pt>
                <c:pt idx="1">
                  <c:v>23.19</c:v>
                </c:pt>
                <c:pt idx="2">
                  <c:v>23.19</c:v>
                </c:pt>
                <c:pt idx="3">
                  <c:v>26.09</c:v>
                </c:pt>
                <c:pt idx="4">
                  <c:v>22.46</c:v>
                </c:pt>
                <c:pt idx="5">
                  <c:v>35.51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A6-C042-91CB-2E0395C37838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6'!$B$70:$B$75</c:f>
              <c:strCache>
                <c:ptCount val="6"/>
                <c:pt idx="0">
                  <c:v>Staf perpustakaan memiliki pengetahuan sesuai dengan pekerjaannya</c:v>
                </c:pt>
                <c:pt idx="1">
                  <c:v>Staf adiminstrasi akademik pusat (Tata Usaha) memiliki pengetahuan sesuai dengan bidang pekerjaannya</c:v>
                </c:pt>
                <c:pt idx="2">
                  <c:v>Staf administrasi akademik (Tata Usaha fakultas) bersikap ramah dan professional</c:v>
                </c:pt>
                <c:pt idx="3">
                  <c:v>Dosen wali akademik memberikan solusi dalam menangani permasalahan mahasiswa</c:v>
                </c:pt>
                <c:pt idx="4">
                  <c:v>Kurikulum sesuai dengan kompetensi lulusan</c:v>
                </c:pt>
                <c:pt idx="5">
                  <c:v>Dosen memiliki kompetensi sesuai bidang ilmu</c:v>
                </c:pt>
              </c:strCache>
            </c:strRef>
          </c:cat>
          <c:val>
            <c:numRef>
              <c:f>'Kriteria 6'!$D$70:$D$75</c:f>
              <c:numCache>
                <c:formatCode>0.00</c:formatCode>
                <c:ptCount val="6"/>
                <c:pt idx="0">
                  <c:v>50.72</c:v>
                </c:pt>
                <c:pt idx="1">
                  <c:v>51.45</c:v>
                </c:pt>
                <c:pt idx="2">
                  <c:v>45.65</c:v>
                </c:pt>
                <c:pt idx="3">
                  <c:v>49.28</c:v>
                </c:pt>
                <c:pt idx="4">
                  <c:v>52.9</c:v>
                </c:pt>
                <c:pt idx="5">
                  <c:v>43.48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A6-C042-91CB-2E0395C37838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6'!$B$70:$B$75</c:f>
              <c:strCache>
                <c:ptCount val="6"/>
                <c:pt idx="0">
                  <c:v>Staf perpustakaan memiliki pengetahuan sesuai dengan pekerjaannya</c:v>
                </c:pt>
                <c:pt idx="1">
                  <c:v>Staf adiminstrasi akademik pusat (Tata Usaha) memiliki pengetahuan sesuai dengan bidang pekerjaannya</c:v>
                </c:pt>
                <c:pt idx="2">
                  <c:v>Staf administrasi akademik (Tata Usaha fakultas) bersikap ramah dan professional</c:v>
                </c:pt>
                <c:pt idx="3">
                  <c:v>Dosen wali akademik memberikan solusi dalam menangani permasalahan mahasiswa</c:v>
                </c:pt>
                <c:pt idx="4">
                  <c:v>Kurikulum sesuai dengan kompetensi lulusan</c:v>
                </c:pt>
                <c:pt idx="5">
                  <c:v>Dosen memiliki kompetensi sesuai bidang ilmu</c:v>
                </c:pt>
              </c:strCache>
            </c:strRef>
          </c:cat>
          <c:val>
            <c:numRef>
              <c:f>'Kriteria 6'!$E$70:$E$75</c:f>
              <c:numCache>
                <c:formatCode>0.00</c:formatCode>
                <c:ptCount val="6"/>
                <c:pt idx="0">
                  <c:v>18.12</c:v>
                </c:pt>
                <c:pt idx="1">
                  <c:v>20.29</c:v>
                </c:pt>
                <c:pt idx="2">
                  <c:v>25.36</c:v>
                </c:pt>
                <c:pt idx="3">
                  <c:v>18.84</c:v>
                </c:pt>
                <c:pt idx="4">
                  <c:v>18.84</c:v>
                </c:pt>
                <c:pt idx="5">
                  <c:v>15.22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A6-C042-91CB-2E0395C37838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6'!$B$70:$B$75</c:f>
              <c:strCache>
                <c:ptCount val="6"/>
                <c:pt idx="0">
                  <c:v>Staf perpustakaan memiliki pengetahuan sesuai dengan pekerjaannya</c:v>
                </c:pt>
                <c:pt idx="1">
                  <c:v>Staf adiminstrasi akademik pusat (Tata Usaha) memiliki pengetahuan sesuai dengan bidang pekerjaannya</c:v>
                </c:pt>
                <c:pt idx="2">
                  <c:v>Staf administrasi akademik (Tata Usaha fakultas) bersikap ramah dan professional</c:v>
                </c:pt>
                <c:pt idx="3">
                  <c:v>Dosen wali akademik memberikan solusi dalam menangani permasalahan mahasiswa</c:v>
                </c:pt>
                <c:pt idx="4">
                  <c:v>Kurikulum sesuai dengan kompetensi lulusan</c:v>
                </c:pt>
                <c:pt idx="5">
                  <c:v>Dosen memiliki kompetensi sesuai bidang ilmu</c:v>
                </c:pt>
              </c:strCache>
            </c:strRef>
          </c:cat>
          <c:val>
            <c:numRef>
              <c:f>'Kriteria 6'!$F$70:$F$75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0.72</c:v>
                </c:pt>
                <c:pt idx="3">
                  <c:v>0.72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8A6-C042-91CB-2E0395C37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80260464"/>
        <c:axId val="580261024"/>
      </c:barChart>
      <c:catAx>
        <c:axId val="58026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261024"/>
        <c:crosses val="autoZero"/>
        <c:auto val="1"/>
        <c:lblAlgn val="ctr"/>
        <c:lblOffset val="100"/>
        <c:noMultiLvlLbl val="0"/>
      </c:catAx>
      <c:valAx>
        <c:axId val="58026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26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Mahasiswa</a:t>
            </a:r>
          </a:p>
          <a:p>
            <a:pPr>
              <a:defRPr/>
            </a:pPr>
            <a:r>
              <a:rPr lang="en-US"/>
              <a:t>Terhadap Layanan dan Pelaksanaan Proses Penelitian</a:t>
            </a:r>
          </a:p>
          <a:p>
            <a:pPr>
              <a:defRPr/>
            </a:pPr>
            <a:r>
              <a:rPr lang="en-US"/>
              <a:t>(Emphaty)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6'!$B$84:$B$88</c:f>
              <c:strCache>
                <c:ptCount val="5"/>
                <c:pt idx="0">
                  <c:v>Program sistem akademik memberikan peringatan terkait kegiatan akademik maupun kelengkapan administrasi akademik</c:v>
                </c:pt>
                <c:pt idx="1">
                  <c:v>Staf perpustakaan membantu mencarikan buku/ jurnal terkait</c:v>
                </c:pt>
                <c:pt idx="2">
                  <c:v>Staf administrasi akademik (Tata Usaha) memahami masalah dan kepentingan administrasi akademik mahasiswa</c:v>
                </c:pt>
                <c:pt idx="3">
                  <c:v>Dosen memberikan perhatian kepada semua mahasiswa terkait perkuliahan</c:v>
                </c:pt>
                <c:pt idx="4">
                  <c:v>Dosen wali akademik memantau perkembangan akademik mahasiswa</c:v>
                </c:pt>
              </c:strCache>
            </c:strRef>
          </c:cat>
          <c:val>
            <c:numRef>
              <c:f>'Kriteria 6'!$C$84:$C$88</c:f>
              <c:numCache>
                <c:formatCode>0.00</c:formatCode>
                <c:ptCount val="5"/>
                <c:pt idx="0">
                  <c:v>19.57</c:v>
                </c:pt>
                <c:pt idx="1">
                  <c:v>23.19</c:v>
                </c:pt>
                <c:pt idx="2">
                  <c:v>20.29</c:v>
                </c:pt>
                <c:pt idx="3">
                  <c:v>23.19</c:v>
                </c:pt>
                <c:pt idx="4">
                  <c:v>21.01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0E-8045-9262-6DFBE2E72516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6'!$B$84:$B$88</c:f>
              <c:strCache>
                <c:ptCount val="5"/>
                <c:pt idx="0">
                  <c:v>Program sistem akademik memberikan peringatan terkait kegiatan akademik maupun kelengkapan administrasi akademik</c:v>
                </c:pt>
                <c:pt idx="1">
                  <c:v>Staf perpustakaan membantu mencarikan buku/ jurnal terkait</c:v>
                </c:pt>
                <c:pt idx="2">
                  <c:v>Staf administrasi akademik (Tata Usaha) memahami masalah dan kepentingan administrasi akademik mahasiswa</c:v>
                </c:pt>
                <c:pt idx="3">
                  <c:v>Dosen memberikan perhatian kepada semua mahasiswa terkait perkuliahan</c:v>
                </c:pt>
                <c:pt idx="4">
                  <c:v>Dosen wali akademik memantau perkembangan akademik mahasiswa</c:v>
                </c:pt>
              </c:strCache>
            </c:strRef>
          </c:cat>
          <c:val>
            <c:numRef>
              <c:f>'Kriteria 6'!$D$84:$D$88</c:f>
              <c:numCache>
                <c:formatCode>0.00</c:formatCode>
                <c:ptCount val="5"/>
                <c:pt idx="0">
                  <c:v>52.9</c:v>
                </c:pt>
                <c:pt idx="1">
                  <c:v>46.38</c:v>
                </c:pt>
                <c:pt idx="2">
                  <c:v>50</c:v>
                </c:pt>
                <c:pt idx="3">
                  <c:v>49.28</c:v>
                </c:pt>
                <c:pt idx="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0E-8045-9262-6DFBE2E72516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6'!$B$84:$B$88</c:f>
              <c:strCache>
                <c:ptCount val="5"/>
                <c:pt idx="0">
                  <c:v>Program sistem akademik memberikan peringatan terkait kegiatan akademik maupun kelengkapan administrasi akademik</c:v>
                </c:pt>
                <c:pt idx="1">
                  <c:v>Staf perpustakaan membantu mencarikan buku/ jurnal terkait</c:v>
                </c:pt>
                <c:pt idx="2">
                  <c:v>Staf administrasi akademik (Tata Usaha) memahami masalah dan kepentingan administrasi akademik mahasiswa</c:v>
                </c:pt>
                <c:pt idx="3">
                  <c:v>Dosen memberikan perhatian kepada semua mahasiswa terkait perkuliahan</c:v>
                </c:pt>
                <c:pt idx="4">
                  <c:v>Dosen wali akademik memantau perkembangan akademik mahasiswa</c:v>
                </c:pt>
              </c:strCache>
            </c:strRef>
          </c:cat>
          <c:val>
            <c:numRef>
              <c:f>'Kriteria 6'!$E$84:$E$88</c:f>
              <c:numCache>
                <c:formatCode>0.00</c:formatCode>
                <c:ptCount val="5"/>
                <c:pt idx="0">
                  <c:v>18.84</c:v>
                </c:pt>
                <c:pt idx="1">
                  <c:v>21.01</c:v>
                </c:pt>
                <c:pt idx="2">
                  <c:v>23.19</c:v>
                </c:pt>
                <c:pt idx="3">
                  <c:v>21.01</c:v>
                </c:pt>
                <c:pt idx="4">
                  <c:v>21.01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0E-8045-9262-6DFBE2E72516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6'!$B$84:$B$88</c:f>
              <c:strCache>
                <c:ptCount val="5"/>
                <c:pt idx="0">
                  <c:v>Program sistem akademik memberikan peringatan terkait kegiatan akademik maupun kelengkapan administrasi akademik</c:v>
                </c:pt>
                <c:pt idx="1">
                  <c:v>Staf perpustakaan membantu mencarikan buku/ jurnal terkait</c:v>
                </c:pt>
                <c:pt idx="2">
                  <c:v>Staf administrasi akademik (Tata Usaha) memahami masalah dan kepentingan administrasi akademik mahasiswa</c:v>
                </c:pt>
                <c:pt idx="3">
                  <c:v>Dosen memberikan perhatian kepada semua mahasiswa terkait perkuliahan</c:v>
                </c:pt>
                <c:pt idx="4">
                  <c:v>Dosen wali akademik memantau perkembangan akademik mahasiswa</c:v>
                </c:pt>
              </c:strCache>
            </c:strRef>
          </c:cat>
          <c:val>
            <c:numRef>
              <c:f>'Kriteria 6'!$F$84:$F$88</c:f>
              <c:numCache>
                <c:formatCode>0.00</c:formatCode>
                <c:ptCount val="5"/>
                <c:pt idx="0">
                  <c:v>2.17</c:v>
                </c:pt>
                <c:pt idx="1">
                  <c:v>3.62</c:v>
                </c:pt>
                <c:pt idx="2">
                  <c:v>0.72</c:v>
                </c:pt>
                <c:pt idx="3">
                  <c:v>0.72</c:v>
                </c:pt>
                <c:pt idx="4">
                  <c:v>2.17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80E-8045-9262-6DFBE2E72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80265504"/>
        <c:axId val="660836544"/>
      </c:barChart>
      <c:catAx>
        <c:axId val="58026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836544"/>
        <c:crosses val="autoZero"/>
        <c:auto val="1"/>
        <c:lblAlgn val="ctr"/>
        <c:lblOffset val="100"/>
        <c:noMultiLvlLbl val="0"/>
      </c:catAx>
      <c:valAx>
        <c:axId val="66083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2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Dosen</a:t>
            </a:r>
          </a:p>
          <a:p>
            <a:pPr>
              <a:defRPr/>
            </a:pPr>
            <a:r>
              <a:rPr lang="en-US"/>
              <a:t>Terhadap Layanan</a:t>
            </a:r>
            <a:r>
              <a:rPr lang="en-US" baseline="0"/>
              <a:t> dan Pelaksanaan Proses </a:t>
            </a:r>
            <a:r>
              <a:rPr lang="en-US"/>
              <a:t>Penelitian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7'!$B$8:$B$19</c:f>
              <c:strCache>
                <c:ptCount val="12"/>
                <c:pt idx="0">
                  <c:v>Kemudahan dalam memperoleh informasi tentang penelitian</c:v>
                </c:pt>
                <c:pt idx="1">
                  <c:v>Kemudahan dalam mengajukan proposal penelitian</c:v>
                </c:pt>
                <c:pt idx="2">
                  <c:v>Kemudahan dalam memperoleh izin penelitian</c:v>
                </c:pt>
                <c:pt idx="3">
                  <c:v>Kemudahan mendapatkan bantuan seminar luar negeri</c:v>
                </c:pt>
                <c:pt idx="4">
                  <c:v>Kemudahan mendapatkan bantuan seminar dalam negeri</c:v>
                </c:pt>
                <c:pt idx="5">
                  <c:v>Kemudahan dalam pencairan dana penelitian luar negeri</c:v>
                </c:pt>
                <c:pt idx="6">
                  <c:v>Kemudahan dalam pencairan dana penelitian dalam negeri</c:v>
                </c:pt>
                <c:pt idx="7">
                  <c:v>Kemudahan dalam memanfaatkan fasilitas atau sarana-prasarana fakultas untuk keperluan pelaksanaan penelitian</c:v>
                </c:pt>
                <c:pt idx="8">
                  <c:v>Kemudahan dalam mendapatkan akses referensi ilmiah untuk kepentingan penelitian</c:v>
                </c:pt>
                <c:pt idx="9">
                  <c:v>Kemudahan dalam memperoleh informasi publikasi penelitian</c:v>
                </c:pt>
                <c:pt idx="10">
                  <c:v>Kemudahan dalam publikasi elektronik hasil penelitian</c:v>
                </c:pt>
                <c:pt idx="11">
                  <c:v>Kemudahan dalam pencairan insentif artikel jurnal internasional</c:v>
                </c:pt>
              </c:strCache>
            </c:strRef>
          </c:cat>
          <c:val>
            <c:numRef>
              <c:f>'Kriteria 7'!$C$8:$C$19</c:f>
              <c:numCache>
                <c:formatCode>0.00</c:formatCode>
                <c:ptCount val="12"/>
                <c:pt idx="0">
                  <c:v>45.83</c:v>
                </c:pt>
                <c:pt idx="1">
                  <c:v>43.06</c:v>
                </c:pt>
                <c:pt idx="2">
                  <c:v>45.83</c:v>
                </c:pt>
                <c:pt idx="3">
                  <c:v>34.72</c:v>
                </c:pt>
                <c:pt idx="4">
                  <c:v>34.72</c:v>
                </c:pt>
                <c:pt idx="5">
                  <c:v>31.94</c:v>
                </c:pt>
                <c:pt idx="6">
                  <c:v>33.33</c:v>
                </c:pt>
                <c:pt idx="7">
                  <c:v>38.89</c:v>
                </c:pt>
                <c:pt idx="8">
                  <c:v>44.44</c:v>
                </c:pt>
                <c:pt idx="9">
                  <c:v>37.5</c:v>
                </c:pt>
                <c:pt idx="10">
                  <c:v>31.94</c:v>
                </c:pt>
                <c:pt idx="11">
                  <c:v>27.78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E7-9947-A520-E6EEA1C3A441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7'!$B$8:$B$19</c:f>
              <c:strCache>
                <c:ptCount val="12"/>
                <c:pt idx="0">
                  <c:v>Kemudahan dalam memperoleh informasi tentang penelitian</c:v>
                </c:pt>
                <c:pt idx="1">
                  <c:v>Kemudahan dalam mengajukan proposal penelitian</c:v>
                </c:pt>
                <c:pt idx="2">
                  <c:v>Kemudahan dalam memperoleh izin penelitian</c:v>
                </c:pt>
                <c:pt idx="3">
                  <c:v>Kemudahan mendapatkan bantuan seminar luar negeri</c:v>
                </c:pt>
                <c:pt idx="4">
                  <c:v>Kemudahan mendapatkan bantuan seminar dalam negeri</c:v>
                </c:pt>
                <c:pt idx="5">
                  <c:v>Kemudahan dalam pencairan dana penelitian luar negeri</c:v>
                </c:pt>
                <c:pt idx="6">
                  <c:v>Kemudahan dalam pencairan dana penelitian dalam negeri</c:v>
                </c:pt>
                <c:pt idx="7">
                  <c:v>Kemudahan dalam memanfaatkan fasilitas atau sarana-prasarana fakultas untuk keperluan pelaksanaan penelitian</c:v>
                </c:pt>
                <c:pt idx="8">
                  <c:v>Kemudahan dalam mendapatkan akses referensi ilmiah untuk kepentingan penelitian</c:v>
                </c:pt>
                <c:pt idx="9">
                  <c:v>Kemudahan dalam memperoleh informasi publikasi penelitian</c:v>
                </c:pt>
                <c:pt idx="10">
                  <c:v>Kemudahan dalam publikasi elektronik hasil penelitian</c:v>
                </c:pt>
                <c:pt idx="11">
                  <c:v>Kemudahan dalam pencairan insentif artikel jurnal internasional</c:v>
                </c:pt>
              </c:strCache>
            </c:strRef>
          </c:cat>
          <c:val>
            <c:numRef>
              <c:f>'Kriteria 7'!$D$8:$D$19</c:f>
              <c:numCache>
                <c:formatCode>0.00</c:formatCode>
                <c:ptCount val="12"/>
                <c:pt idx="0">
                  <c:v>44.44</c:v>
                </c:pt>
                <c:pt idx="1">
                  <c:v>44.44</c:v>
                </c:pt>
                <c:pt idx="2">
                  <c:v>45.83</c:v>
                </c:pt>
                <c:pt idx="3">
                  <c:v>37.5</c:v>
                </c:pt>
                <c:pt idx="4">
                  <c:v>44.44</c:v>
                </c:pt>
                <c:pt idx="5">
                  <c:v>45.83</c:v>
                </c:pt>
                <c:pt idx="6">
                  <c:v>51.39</c:v>
                </c:pt>
                <c:pt idx="7">
                  <c:v>48.61</c:v>
                </c:pt>
                <c:pt idx="8">
                  <c:v>43.06</c:v>
                </c:pt>
                <c:pt idx="9">
                  <c:v>50</c:v>
                </c:pt>
                <c:pt idx="10">
                  <c:v>51.39</c:v>
                </c:pt>
                <c:pt idx="11">
                  <c:v>51.39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E7-9947-A520-E6EEA1C3A441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7'!$B$8:$B$19</c:f>
              <c:strCache>
                <c:ptCount val="12"/>
                <c:pt idx="0">
                  <c:v>Kemudahan dalam memperoleh informasi tentang penelitian</c:v>
                </c:pt>
                <c:pt idx="1">
                  <c:v>Kemudahan dalam mengajukan proposal penelitian</c:v>
                </c:pt>
                <c:pt idx="2">
                  <c:v>Kemudahan dalam memperoleh izin penelitian</c:v>
                </c:pt>
                <c:pt idx="3">
                  <c:v>Kemudahan mendapatkan bantuan seminar luar negeri</c:v>
                </c:pt>
                <c:pt idx="4">
                  <c:v>Kemudahan mendapatkan bantuan seminar dalam negeri</c:v>
                </c:pt>
                <c:pt idx="5">
                  <c:v>Kemudahan dalam pencairan dana penelitian luar negeri</c:v>
                </c:pt>
                <c:pt idx="6">
                  <c:v>Kemudahan dalam pencairan dana penelitian dalam negeri</c:v>
                </c:pt>
                <c:pt idx="7">
                  <c:v>Kemudahan dalam memanfaatkan fasilitas atau sarana-prasarana fakultas untuk keperluan pelaksanaan penelitian</c:v>
                </c:pt>
                <c:pt idx="8">
                  <c:v>Kemudahan dalam mendapatkan akses referensi ilmiah untuk kepentingan penelitian</c:v>
                </c:pt>
                <c:pt idx="9">
                  <c:v>Kemudahan dalam memperoleh informasi publikasi penelitian</c:v>
                </c:pt>
                <c:pt idx="10">
                  <c:v>Kemudahan dalam publikasi elektronik hasil penelitian</c:v>
                </c:pt>
                <c:pt idx="11">
                  <c:v>Kemudahan dalam pencairan insentif artikel jurnal internasional</c:v>
                </c:pt>
              </c:strCache>
            </c:strRef>
          </c:cat>
          <c:val>
            <c:numRef>
              <c:f>'Kriteria 7'!$E$8:$E$19</c:f>
              <c:numCache>
                <c:formatCode>0.00</c:formatCode>
                <c:ptCount val="12"/>
                <c:pt idx="0">
                  <c:v>6.94</c:v>
                </c:pt>
                <c:pt idx="1">
                  <c:v>9.7200000000000006</c:v>
                </c:pt>
                <c:pt idx="2">
                  <c:v>5.56</c:v>
                </c:pt>
                <c:pt idx="3">
                  <c:v>18.059999999999999</c:v>
                </c:pt>
                <c:pt idx="4">
                  <c:v>12.5</c:v>
                </c:pt>
                <c:pt idx="5">
                  <c:v>11.11</c:v>
                </c:pt>
                <c:pt idx="6">
                  <c:v>8.33</c:v>
                </c:pt>
                <c:pt idx="7">
                  <c:v>6.94</c:v>
                </c:pt>
                <c:pt idx="8">
                  <c:v>6.94</c:v>
                </c:pt>
                <c:pt idx="9">
                  <c:v>6.94</c:v>
                </c:pt>
                <c:pt idx="10">
                  <c:v>11.11</c:v>
                </c:pt>
                <c:pt idx="11">
                  <c:v>8.33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E7-9947-A520-E6EEA1C3A441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7'!$B$8:$B$19</c:f>
              <c:strCache>
                <c:ptCount val="12"/>
                <c:pt idx="0">
                  <c:v>Kemudahan dalam memperoleh informasi tentang penelitian</c:v>
                </c:pt>
                <c:pt idx="1">
                  <c:v>Kemudahan dalam mengajukan proposal penelitian</c:v>
                </c:pt>
                <c:pt idx="2">
                  <c:v>Kemudahan dalam memperoleh izin penelitian</c:v>
                </c:pt>
                <c:pt idx="3">
                  <c:v>Kemudahan mendapatkan bantuan seminar luar negeri</c:v>
                </c:pt>
                <c:pt idx="4">
                  <c:v>Kemudahan mendapatkan bantuan seminar dalam negeri</c:v>
                </c:pt>
                <c:pt idx="5">
                  <c:v>Kemudahan dalam pencairan dana penelitian luar negeri</c:v>
                </c:pt>
                <c:pt idx="6">
                  <c:v>Kemudahan dalam pencairan dana penelitian dalam negeri</c:v>
                </c:pt>
                <c:pt idx="7">
                  <c:v>Kemudahan dalam memanfaatkan fasilitas atau sarana-prasarana fakultas untuk keperluan pelaksanaan penelitian</c:v>
                </c:pt>
                <c:pt idx="8">
                  <c:v>Kemudahan dalam mendapatkan akses referensi ilmiah untuk kepentingan penelitian</c:v>
                </c:pt>
                <c:pt idx="9">
                  <c:v>Kemudahan dalam memperoleh informasi publikasi penelitian</c:v>
                </c:pt>
                <c:pt idx="10">
                  <c:v>Kemudahan dalam publikasi elektronik hasil penelitian</c:v>
                </c:pt>
                <c:pt idx="11">
                  <c:v>Kemudahan dalam pencairan insentif artikel jurnal internasional</c:v>
                </c:pt>
              </c:strCache>
            </c:strRef>
          </c:cat>
          <c:val>
            <c:numRef>
              <c:f>'Kriteria 7'!$F$8:$F$19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5.56</c:v>
                </c:pt>
                <c:pt idx="4">
                  <c:v>2.78</c:v>
                </c:pt>
                <c:pt idx="5">
                  <c:v>6.94</c:v>
                </c:pt>
                <c:pt idx="6">
                  <c:v>2.78</c:v>
                </c:pt>
                <c:pt idx="7">
                  <c:v>1.39</c:v>
                </c:pt>
                <c:pt idx="8">
                  <c:v>1.39</c:v>
                </c:pt>
                <c:pt idx="9">
                  <c:v>1.39</c:v>
                </c:pt>
                <c:pt idx="10">
                  <c:v>1.39</c:v>
                </c:pt>
                <c:pt idx="11">
                  <c:v>4.17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E7-9947-A520-E6EEA1C3A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660841024"/>
        <c:axId val="660841584"/>
      </c:barChart>
      <c:catAx>
        <c:axId val="660841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841584"/>
        <c:crosses val="autoZero"/>
        <c:auto val="1"/>
        <c:lblAlgn val="ctr"/>
        <c:lblOffset val="100"/>
        <c:noMultiLvlLbl val="0"/>
      </c:catAx>
      <c:valAx>
        <c:axId val="660841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84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Mitra</a:t>
            </a:r>
          </a:p>
          <a:p>
            <a:pPr>
              <a:defRPr/>
            </a:pPr>
            <a:r>
              <a:rPr lang="en-US"/>
              <a:t>Terhadap Layanan dan Pelaksanaan</a:t>
            </a:r>
            <a:r>
              <a:rPr lang="en-US" baseline="0"/>
              <a:t> Proses </a:t>
            </a:r>
            <a:r>
              <a:rPr lang="en-US"/>
              <a:t>Penelitian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7'!$B$26:$B$35</c:f>
              <c:strCache>
                <c:ptCount val="10"/>
                <c:pt idx="0">
                  <c:v>Layanan yang diberikan staf/petugas di bagian kerjasama fakultas di bidang penelitan</c:v>
                </c:pt>
                <c:pt idx="1">
                  <c:v>Kompetensi SDM yang tersedia di fakultas sehubungan dengan kerjasama di bidang penelitian</c:v>
                </c:pt>
                <c:pt idx="2">
                  <c:v>Terciptanya komunikasi yang baik antara pihak mitra dan pihak fakultas di bidang penelitian</c:v>
                </c:pt>
                <c:pt idx="3">
                  <c:v>Adanya kejelasan prosedur kerjasama antara pihak mitra dan pihak fakultas di bidang penelitian</c:v>
                </c:pt>
                <c:pt idx="4">
                  <c:v>Penyusunan dan penulisan naskah MoU/MoA/sejenisnya yang tepat dan sesuai dengan maksud, tujuan, dan sasaran institusi</c:v>
                </c:pt>
                <c:pt idx="5">
                  <c:v>Perealisasian kegiatan kerja sama di bidang penelitian selama masa berlaku MoA/MoU/sejenisnya</c:v>
                </c:pt>
                <c:pt idx="6">
                  <c:v>Efektivitas dan efisiensi kerjasama di bidang penelitian</c:v>
                </c:pt>
                <c:pt idx="7">
                  <c:v>Kesesuaian pelaksanaan kegiatan penelitian sehingga pihak mitra berkeinginan untuk melanjutkan kegiatan secara rutin dan berkala</c:v>
                </c:pt>
                <c:pt idx="8">
                  <c:v>Kesesuaian pelaksanaan kegiatan penelitian sehingga pihak mitra berkeinginan melanjutkan kerjasama setelah masa berlaku MoU/MoA/sejenisnya berakhir</c:v>
                </c:pt>
                <c:pt idx="9">
                  <c:v>Manfaat yang diberikan oleh pelaksanaan kegiatan penelitian terhadap pihak mitra</c:v>
                </c:pt>
              </c:strCache>
            </c:strRef>
          </c:cat>
          <c:val>
            <c:numRef>
              <c:f>'Kriteria 7'!$C$26:$C$35</c:f>
              <c:numCache>
                <c:formatCode>0.00</c:formatCode>
                <c:ptCount val="10"/>
                <c:pt idx="0">
                  <c:v>27.27</c:v>
                </c:pt>
                <c:pt idx="1">
                  <c:v>27.27</c:v>
                </c:pt>
                <c:pt idx="2">
                  <c:v>27.27</c:v>
                </c:pt>
                <c:pt idx="3">
                  <c:v>27.27</c:v>
                </c:pt>
                <c:pt idx="4">
                  <c:v>18.18</c:v>
                </c:pt>
                <c:pt idx="5">
                  <c:v>36.36</c:v>
                </c:pt>
                <c:pt idx="6">
                  <c:v>36.36</c:v>
                </c:pt>
                <c:pt idx="7">
                  <c:v>27.27</c:v>
                </c:pt>
                <c:pt idx="8">
                  <c:v>36.36</c:v>
                </c:pt>
                <c:pt idx="9">
                  <c:v>36.36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46-5A44-A18C-29727B0BC92A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7'!$B$26:$B$35</c:f>
              <c:strCache>
                <c:ptCount val="10"/>
                <c:pt idx="0">
                  <c:v>Layanan yang diberikan staf/petugas di bagian kerjasama fakultas di bidang penelitan</c:v>
                </c:pt>
                <c:pt idx="1">
                  <c:v>Kompetensi SDM yang tersedia di fakultas sehubungan dengan kerjasama di bidang penelitian</c:v>
                </c:pt>
                <c:pt idx="2">
                  <c:v>Terciptanya komunikasi yang baik antara pihak mitra dan pihak fakultas di bidang penelitian</c:v>
                </c:pt>
                <c:pt idx="3">
                  <c:v>Adanya kejelasan prosedur kerjasama antara pihak mitra dan pihak fakultas di bidang penelitian</c:v>
                </c:pt>
                <c:pt idx="4">
                  <c:v>Penyusunan dan penulisan naskah MoU/MoA/sejenisnya yang tepat dan sesuai dengan maksud, tujuan, dan sasaran institusi</c:v>
                </c:pt>
                <c:pt idx="5">
                  <c:v>Perealisasian kegiatan kerja sama di bidang penelitian selama masa berlaku MoA/MoU/sejenisnya</c:v>
                </c:pt>
                <c:pt idx="6">
                  <c:v>Efektivitas dan efisiensi kerjasama di bidang penelitian</c:v>
                </c:pt>
                <c:pt idx="7">
                  <c:v>Kesesuaian pelaksanaan kegiatan penelitian sehingga pihak mitra berkeinginan untuk melanjutkan kegiatan secara rutin dan berkala</c:v>
                </c:pt>
                <c:pt idx="8">
                  <c:v>Kesesuaian pelaksanaan kegiatan penelitian sehingga pihak mitra berkeinginan melanjutkan kerjasama setelah masa berlaku MoU/MoA/sejenisnya berakhir</c:v>
                </c:pt>
                <c:pt idx="9">
                  <c:v>Manfaat yang diberikan oleh pelaksanaan kegiatan penelitian terhadap pihak mitra</c:v>
                </c:pt>
              </c:strCache>
            </c:strRef>
          </c:cat>
          <c:val>
            <c:numRef>
              <c:f>'Kriteria 7'!$D$26:$D$35</c:f>
              <c:numCache>
                <c:formatCode>0.00</c:formatCode>
                <c:ptCount val="10"/>
                <c:pt idx="0">
                  <c:v>27.27</c:v>
                </c:pt>
                <c:pt idx="1">
                  <c:v>27.27</c:v>
                </c:pt>
                <c:pt idx="2">
                  <c:v>27.27</c:v>
                </c:pt>
                <c:pt idx="3">
                  <c:v>27.27</c:v>
                </c:pt>
                <c:pt idx="4">
                  <c:v>36.36</c:v>
                </c:pt>
                <c:pt idx="5">
                  <c:v>18.18</c:v>
                </c:pt>
                <c:pt idx="6">
                  <c:v>18.18</c:v>
                </c:pt>
                <c:pt idx="7">
                  <c:v>27.27</c:v>
                </c:pt>
                <c:pt idx="8">
                  <c:v>18.18</c:v>
                </c:pt>
                <c:pt idx="9">
                  <c:v>18.18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46-5A44-A18C-29727B0BC92A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7'!$B$26:$B$35</c:f>
              <c:strCache>
                <c:ptCount val="10"/>
                <c:pt idx="0">
                  <c:v>Layanan yang diberikan staf/petugas di bagian kerjasama fakultas di bidang penelitan</c:v>
                </c:pt>
                <c:pt idx="1">
                  <c:v>Kompetensi SDM yang tersedia di fakultas sehubungan dengan kerjasama di bidang penelitian</c:v>
                </c:pt>
                <c:pt idx="2">
                  <c:v>Terciptanya komunikasi yang baik antara pihak mitra dan pihak fakultas di bidang penelitian</c:v>
                </c:pt>
                <c:pt idx="3">
                  <c:v>Adanya kejelasan prosedur kerjasama antara pihak mitra dan pihak fakultas di bidang penelitian</c:v>
                </c:pt>
                <c:pt idx="4">
                  <c:v>Penyusunan dan penulisan naskah MoU/MoA/sejenisnya yang tepat dan sesuai dengan maksud, tujuan, dan sasaran institusi</c:v>
                </c:pt>
                <c:pt idx="5">
                  <c:v>Perealisasian kegiatan kerja sama di bidang penelitian selama masa berlaku MoA/MoU/sejenisnya</c:v>
                </c:pt>
                <c:pt idx="6">
                  <c:v>Efektivitas dan efisiensi kerjasama di bidang penelitian</c:v>
                </c:pt>
                <c:pt idx="7">
                  <c:v>Kesesuaian pelaksanaan kegiatan penelitian sehingga pihak mitra berkeinginan untuk melanjutkan kegiatan secara rutin dan berkala</c:v>
                </c:pt>
                <c:pt idx="8">
                  <c:v>Kesesuaian pelaksanaan kegiatan penelitian sehingga pihak mitra berkeinginan melanjutkan kerjasama setelah masa berlaku MoU/MoA/sejenisnya berakhir</c:v>
                </c:pt>
                <c:pt idx="9">
                  <c:v>Manfaat yang diberikan oleh pelaksanaan kegiatan penelitian terhadap pihak mitra</c:v>
                </c:pt>
              </c:strCache>
            </c:strRef>
          </c:cat>
          <c:val>
            <c:numRef>
              <c:f>'Kriteria 7'!$E$26:$E$35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46-5A44-A18C-29727B0BC92A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7'!$B$26:$B$35</c:f>
              <c:strCache>
                <c:ptCount val="10"/>
                <c:pt idx="0">
                  <c:v>Layanan yang diberikan staf/petugas di bagian kerjasama fakultas di bidang penelitan</c:v>
                </c:pt>
                <c:pt idx="1">
                  <c:v>Kompetensi SDM yang tersedia di fakultas sehubungan dengan kerjasama di bidang penelitian</c:v>
                </c:pt>
                <c:pt idx="2">
                  <c:v>Terciptanya komunikasi yang baik antara pihak mitra dan pihak fakultas di bidang penelitian</c:v>
                </c:pt>
                <c:pt idx="3">
                  <c:v>Adanya kejelasan prosedur kerjasama antara pihak mitra dan pihak fakultas di bidang penelitian</c:v>
                </c:pt>
                <c:pt idx="4">
                  <c:v>Penyusunan dan penulisan naskah MoU/MoA/sejenisnya yang tepat dan sesuai dengan maksud, tujuan, dan sasaran institusi</c:v>
                </c:pt>
                <c:pt idx="5">
                  <c:v>Perealisasian kegiatan kerja sama di bidang penelitian selama masa berlaku MoA/MoU/sejenisnya</c:v>
                </c:pt>
                <c:pt idx="6">
                  <c:v>Efektivitas dan efisiensi kerjasama di bidang penelitian</c:v>
                </c:pt>
                <c:pt idx="7">
                  <c:v>Kesesuaian pelaksanaan kegiatan penelitian sehingga pihak mitra berkeinginan untuk melanjutkan kegiatan secara rutin dan berkala</c:v>
                </c:pt>
                <c:pt idx="8">
                  <c:v>Kesesuaian pelaksanaan kegiatan penelitian sehingga pihak mitra berkeinginan melanjutkan kerjasama setelah masa berlaku MoU/MoA/sejenisnya berakhir</c:v>
                </c:pt>
                <c:pt idx="9">
                  <c:v>Manfaat yang diberikan oleh pelaksanaan kegiatan penelitian terhadap pihak mitra</c:v>
                </c:pt>
              </c:strCache>
            </c:strRef>
          </c:cat>
          <c:val>
            <c:numRef>
              <c:f>'Kriteria 7'!$F$26:$F$35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46-5A44-A18C-29727B0BC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661045904"/>
        <c:axId val="661046464"/>
      </c:barChart>
      <c:catAx>
        <c:axId val="6610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046464"/>
        <c:crosses val="autoZero"/>
        <c:auto val="1"/>
        <c:lblAlgn val="ctr"/>
        <c:lblOffset val="100"/>
        <c:noMultiLvlLbl val="0"/>
      </c:catAx>
      <c:valAx>
        <c:axId val="66104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0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Dosen </a:t>
            </a:r>
          </a:p>
          <a:p>
            <a:pPr>
              <a:defRPr/>
            </a:pPr>
            <a:r>
              <a:rPr lang="en-US"/>
              <a:t>Terhadap Pelayanan dan Pelaksanaan Proses PkM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8'!$B$8:$B$14</c:f>
              <c:strCache>
                <c:ptCount val="7"/>
                <c:pt idx="0">
                  <c:v>Kemudahan dalam memperoleh informasi pengabdian kepada masyarakat</c:v>
                </c:pt>
                <c:pt idx="1">
                  <c:v>Kemudahan dalam mengajukan proposal pengabdian kepada masyarakat</c:v>
                </c:pt>
                <c:pt idx="2">
                  <c:v>Kemudahan dalam memperoleh izin</c:v>
                </c:pt>
                <c:pt idx="3">
                  <c:v>Kemudahan dalam pencairan dana pengabdian kepada masyarakat</c:v>
                </c:pt>
                <c:pt idx="4">
                  <c:v>Kemudahan dalam memanfaatkan fasilitas atau sarana-prasarana fakultas untuk keperluan pelaksanaan pengabdian kepada masyarakat</c:v>
                </c:pt>
                <c:pt idx="5">
                  <c:v>Kemudahan dalam memperoleh informasi pelaporan kegiatan pengabdian kepada masyarakat</c:v>
                </c:pt>
                <c:pt idx="6">
                  <c:v>Kemudahan dalam publikasi elektronik pelaporan kegiatan pengabdian kepada masyarakat</c:v>
                </c:pt>
              </c:strCache>
            </c:strRef>
          </c:cat>
          <c:val>
            <c:numRef>
              <c:f>'Kriteria 8'!$C$8:$C$14</c:f>
              <c:numCache>
                <c:formatCode>0.00</c:formatCode>
                <c:ptCount val="7"/>
                <c:pt idx="0">
                  <c:v>44.44</c:v>
                </c:pt>
                <c:pt idx="1">
                  <c:v>40.28</c:v>
                </c:pt>
                <c:pt idx="2">
                  <c:v>41.67</c:v>
                </c:pt>
                <c:pt idx="3">
                  <c:v>33.33</c:v>
                </c:pt>
                <c:pt idx="4">
                  <c:v>40.28</c:v>
                </c:pt>
                <c:pt idx="5">
                  <c:v>40.28</c:v>
                </c:pt>
                <c:pt idx="6">
                  <c:v>37.5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16-E94C-9DF4-6836A3FBF0DC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8'!$B$8:$B$14</c:f>
              <c:strCache>
                <c:ptCount val="7"/>
                <c:pt idx="0">
                  <c:v>Kemudahan dalam memperoleh informasi pengabdian kepada masyarakat</c:v>
                </c:pt>
                <c:pt idx="1">
                  <c:v>Kemudahan dalam mengajukan proposal pengabdian kepada masyarakat</c:v>
                </c:pt>
                <c:pt idx="2">
                  <c:v>Kemudahan dalam memperoleh izin</c:v>
                </c:pt>
                <c:pt idx="3">
                  <c:v>Kemudahan dalam pencairan dana pengabdian kepada masyarakat</c:v>
                </c:pt>
                <c:pt idx="4">
                  <c:v>Kemudahan dalam memanfaatkan fasilitas atau sarana-prasarana fakultas untuk keperluan pelaksanaan pengabdian kepada masyarakat</c:v>
                </c:pt>
                <c:pt idx="5">
                  <c:v>Kemudahan dalam memperoleh informasi pelaporan kegiatan pengabdian kepada masyarakat</c:v>
                </c:pt>
                <c:pt idx="6">
                  <c:v>Kemudahan dalam publikasi elektronik pelaporan kegiatan pengabdian kepada masyarakat</c:v>
                </c:pt>
              </c:strCache>
            </c:strRef>
          </c:cat>
          <c:val>
            <c:numRef>
              <c:f>'Kriteria 8'!$D$8:$D$14</c:f>
              <c:numCache>
                <c:formatCode>0.00</c:formatCode>
                <c:ptCount val="7"/>
                <c:pt idx="0">
                  <c:v>41.67</c:v>
                </c:pt>
                <c:pt idx="1">
                  <c:v>48.61</c:v>
                </c:pt>
                <c:pt idx="2">
                  <c:v>51.39</c:v>
                </c:pt>
                <c:pt idx="3">
                  <c:v>38.89</c:v>
                </c:pt>
                <c:pt idx="4">
                  <c:v>50</c:v>
                </c:pt>
                <c:pt idx="5">
                  <c:v>43.06</c:v>
                </c:pt>
                <c:pt idx="6">
                  <c:v>48.61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16-E94C-9DF4-6836A3FBF0DC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8'!$B$8:$B$14</c:f>
              <c:strCache>
                <c:ptCount val="7"/>
                <c:pt idx="0">
                  <c:v>Kemudahan dalam memperoleh informasi pengabdian kepada masyarakat</c:v>
                </c:pt>
                <c:pt idx="1">
                  <c:v>Kemudahan dalam mengajukan proposal pengabdian kepada masyarakat</c:v>
                </c:pt>
                <c:pt idx="2">
                  <c:v>Kemudahan dalam memperoleh izin</c:v>
                </c:pt>
                <c:pt idx="3">
                  <c:v>Kemudahan dalam pencairan dana pengabdian kepada masyarakat</c:v>
                </c:pt>
                <c:pt idx="4">
                  <c:v>Kemudahan dalam memanfaatkan fasilitas atau sarana-prasarana fakultas untuk keperluan pelaksanaan pengabdian kepada masyarakat</c:v>
                </c:pt>
                <c:pt idx="5">
                  <c:v>Kemudahan dalam memperoleh informasi pelaporan kegiatan pengabdian kepada masyarakat</c:v>
                </c:pt>
                <c:pt idx="6">
                  <c:v>Kemudahan dalam publikasi elektronik pelaporan kegiatan pengabdian kepada masyarakat</c:v>
                </c:pt>
              </c:strCache>
            </c:strRef>
          </c:cat>
          <c:val>
            <c:numRef>
              <c:f>'Kriteria 8'!$E$8:$E$14</c:f>
              <c:numCache>
                <c:formatCode>0.00</c:formatCode>
                <c:ptCount val="7"/>
                <c:pt idx="0">
                  <c:v>9.7200000000000006</c:v>
                </c:pt>
                <c:pt idx="1">
                  <c:v>4.17</c:v>
                </c:pt>
                <c:pt idx="2">
                  <c:v>2.78</c:v>
                </c:pt>
                <c:pt idx="3">
                  <c:v>16.670000000000002</c:v>
                </c:pt>
                <c:pt idx="4">
                  <c:v>4.17</c:v>
                </c:pt>
                <c:pt idx="5">
                  <c:v>11.11</c:v>
                </c:pt>
                <c:pt idx="6">
                  <c:v>8.33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16-E94C-9DF4-6836A3FBF0DC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8'!$B$8:$B$14</c:f>
              <c:strCache>
                <c:ptCount val="7"/>
                <c:pt idx="0">
                  <c:v>Kemudahan dalam memperoleh informasi pengabdian kepada masyarakat</c:v>
                </c:pt>
                <c:pt idx="1">
                  <c:v>Kemudahan dalam mengajukan proposal pengabdian kepada masyarakat</c:v>
                </c:pt>
                <c:pt idx="2">
                  <c:v>Kemudahan dalam memperoleh izin</c:v>
                </c:pt>
                <c:pt idx="3">
                  <c:v>Kemudahan dalam pencairan dana pengabdian kepada masyarakat</c:v>
                </c:pt>
                <c:pt idx="4">
                  <c:v>Kemudahan dalam memanfaatkan fasilitas atau sarana-prasarana fakultas untuk keperluan pelaksanaan pengabdian kepada masyarakat</c:v>
                </c:pt>
                <c:pt idx="5">
                  <c:v>Kemudahan dalam memperoleh informasi pelaporan kegiatan pengabdian kepada masyarakat</c:v>
                </c:pt>
                <c:pt idx="6">
                  <c:v>Kemudahan dalam publikasi elektronik pelaporan kegiatan pengabdian kepada masyarakat</c:v>
                </c:pt>
              </c:strCache>
            </c:strRef>
          </c:cat>
          <c:val>
            <c:numRef>
              <c:f>'Kriteria 8'!$F$8:$F$14</c:f>
              <c:numCache>
                <c:formatCode>0.00</c:formatCode>
                <c:ptCount val="7"/>
                <c:pt idx="0">
                  <c:v>0</c:v>
                </c:pt>
                <c:pt idx="1">
                  <c:v>2.78</c:v>
                </c:pt>
                <c:pt idx="2">
                  <c:v>0</c:v>
                </c:pt>
                <c:pt idx="3">
                  <c:v>6.94</c:v>
                </c:pt>
                <c:pt idx="4">
                  <c:v>1.39</c:v>
                </c:pt>
                <c:pt idx="5">
                  <c:v>1.39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016-E94C-9DF4-6836A3FBF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661050944"/>
        <c:axId val="661051504"/>
      </c:barChart>
      <c:catAx>
        <c:axId val="661050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051504"/>
        <c:crosses val="autoZero"/>
        <c:auto val="1"/>
        <c:lblAlgn val="ctr"/>
        <c:lblOffset val="100"/>
        <c:noMultiLvlLbl val="0"/>
      </c:catAx>
      <c:valAx>
        <c:axId val="661051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05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Dosen </a:t>
            </a:r>
          </a:p>
          <a:p>
            <a:pPr>
              <a:defRPr/>
            </a:pPr>
            <a:r>
              <a:rPr lang="en-US"/>
              <a:t>Terhadap Layanan</a:t>
            </a:r>
            <a:r>
              <a:rPr lang="en-US" baseline="0"/>
              <a:t> Manajemen FIB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2'!$B$34:$B$41</c:f>
              <c:strCache>
                <c:ptCount val="8"/>
                <c:pt idx="0">
                  <c:v>Kemudahan pengurusan surat-surat</c:v>
                </c:pt>
                <c:pt idx="1">
                  <c:v>Kemudahan pengurusan izin-izin/peminjaman</c:v>
                </c:pt>
                <c:pt idx="2">
                  <c:v>Kemudahan permintaan barang kebutuhan</c:v>
                </c:pt>
                <c:pt idx="3">
                  <c:v>Sikap profesional staf di tingkat program studi</c:v>
                </c:pt>
                <c:pt idx="4">
                  <c:v>Sikap profesional staf di tingkat fakultas</c:v>
                </c:pt>
                <c:pt idx="5">
                  <c:v>Petugas pelayanan mampu memberikan informasi dengan jelas</c:v>
                </c:pt>
                <c:pt idx="6">
                  <c:v>Petugas bersikap sopan dan berpenampilan rapi</c:v>
                </c:pt>
                <c:pt idx="7">
                  <c:v>Cepat tanggap dan tindak lanjut terhadap keluhan</c:v>
                </c:pt>
              </c:strCache>
            </c:strRef>
          </c:cat>
          <c:val>
            <c:numRef>
              <c:f>'Kriteria 2'!$C$34:$C$41</c:f>
              <c:numCache>
                <c:formatCode>0.00</c:formatCode>
                <c:ptCount val="8"/>
                <c:pt idx="0">
                  <c:v>33.33</c:v>
                </c:pt>
                <c:pt idx="1">
                  <c:v>36.11</c:v>
                </c:pt>
                <c:pt idx="2">
                  <c:v>33.33</c:v>
                </c:pt>
                <c:pt idx="3">
                  <c:v>51.39</c:v>
                </c:pt>
                <c:pt idx="4">
                  <c:v>40.28</c:v>
                </c:pt>
                <c:pt idx="5">
                  <c:v>36.11</c:v>
                </c:pt>
                <c:pt idx="6">
                  <c:v>47.22</c:v>
                </c:pt>
                <c:pt idx="7" formatCode="0.000">
                  <c:v>34.72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70-DE41-9DC0-C3DC661ED262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2'!$B$34:$B$41</c:f>
              <c:strCache>
                <c:ptCount val="8"/>
                <c:pt idx="0">
                  <c:v>Kemudahan pengurusan surat-surat</c:v>
                </c:pt>
                <c:pt idx="1">
                  <c:v>Kemudahan pengurusan izin-izin/peminjaman</c:v>
                </c:pt>
                <c:pt idx="2">
                  <c:v>Kemudahan permintaan barang kebutuhan</c:v>
                </c:pt>
                <c:pt idx="3">
                  <c:v>Sikap profesional staf di tingkat program studi</c:v>
                </c:pt>
                <c:pt idx="4">
                  <c:v>Sikap profesional staf di tingkat fakultas</c:v>
                </c:pt>
                <c:pt idx="5">
                  <c:v>Petugas pelayanan mampu memberikan informasi dengan jelas</c:v>
                </c:pt>
                <c:pt idx="6">
                  <c:v>Petugas bersikap sopan dan berpenampilan rapi</c:v>
                </c:pt>
                <c:pt idx="7">
                  <c:v>Cepat tanggap dan tindak lanjut terhadap keluhan</c:v>
                </c:pt>
              </c:strCache>
            </c:strRef>
          </c:cat>
          <c:val>
            <c:numRef>
              <c:f>'Kriteria 2'!$D$34:$D$41</c:f>
              <c:numCache>
                <c:formatCode>0.00</c:formatCode>
                <c:ptCount val="8"/>
                <c:pt idx="0">
                  <c:v>45.83</c:v>
                </c:pt>
                <c:pt idx="1">
                  <c:v>51.39</c:v>
                </c:pt>
                <c:pt idx="2">
                  <c:v>40.28</c:v>
                </c:pt>
                <c:pt idx="3">
                  <c:v>38.89</c:v>
                </c:pt>
                <c:pt idx="4">
                  <c:v>43.06</c:v>
                </c:pt>
                <c:pt idx="5">
                  <c:v>50</c:v>
                </c:pt>
                <c:pt idx="6">
                  <c:v>40.28</c:v>
                </c:pt>
                <c:pt idx="7">
                  <c:v>47.22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70-DE41-9DC0-C3DC661ED262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2'!$B$34:$B$41</c:f>
              <c:strCache>
                <c:ptCount val="8"/>
                <c:pt idx="0">
                  <c:v>Kemudahan pengurusan surat-surat</c:v>
                </c:pt>
                <c:pt idx="1">
                  <c:v>Kemudahan pengurusan izin-izin/peminjaman</c:v>
                </c:pt>
                <c:pt idx="2">
                  <c:v>Kemudahan permintaan barang kebutuhan</c:v>
                </c:pt>
                <c:pt idx="3">
                  <c:v>Sikap profesional staf di tingkat program studi</c:v>
                </c:pt>
                <c:pt idx="4">
                  <c:v>Sikap profesional staf di tingkat fakultas</c:v>
                </c:pt>
                <c:pt idx="5">
                  <c:v>Petugas pelayanan mampu memberikan informasi dengan jelas</c:v>
                </c:pt>
                <c:pt idx="6">
                  <c:v>Petugas bersikap sopan dan berpenampilan rapi</c:v>
                </c:pt>
                <c:pt idx="7">
                  <c:v>Cepat tanggap dan tindak lanjut terhadap keluhan</c:v>
                </c:pt>
              </c:strCache>
            </c:strRef>
          </c:cat>
          <c:val>
            <c:numRef>
              <c:f>'Kriteria 2'!$E$34:$E$41</c:f>
              <c:numCache>
                <c:formatCode>0.00</c:formatCode>
                <c:ptCount val="8"/>
                <c:pt idx="0">
                  <c:v>9.7200000000000006</c:v>
                </c:pt>
                <c:pt idx="1">
                  <c:v>4.17</c:v>
                </c:pt>
                <c:pt idx="2">
                  <c:v>13.89</c:v>
                </c:pt>
                <c:pt idx="3">
                  <c:v>4.17</c:v>
                </c:pt>
                <c:pt idx="4">
                  <c:v>8.33</c:v>
                </c:pt>
                <c:pt idx="5">
                  <c:v>4.17</c:v>
                </c:pt>
                <c:pt idx="6">
                  <c:v>6.94</c:v>
                </c:pt>
                <c:pt idx="7">
                  <c:v>8.33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70-DE41-9DC0-C3DC661ED262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2'!$B$34:$B$41</c:f>
              <c:strCache>
                <c:ptCount val="8"/>
                <c:pt idx="0">
                  <c:v>Kemudahan pengurusan surat-surat</c:v>
                </c:pt>
                <c:pt idx="1">
                  <c:v>Kemudahan pengurusan izin-izin/peminjaman</c:v>
                </c:pt>
                <c:pt idx="2">
                  <c:v>Kemudahan permintaan barang kebutuhan</c:v>
                </c:pt>
                <c:pt idx="3">
                  <c:v>Sikap profesional staf di tingkat program studi</c:v>
                </c:pt>
                <c:pt idx="4">
                  <c:v>Sikap profesional staf di tingkat fakultas</c:v>
                </c:pt>
                <c:pt idx="5">
                  <c:v>Petugas pelayanan mampu memberikan informasi dengan jelas</c:v>
                </c:pt>
                <c:pt idx="6">
                  <c:v>Petugas bersikap sopan dan berpenampilan rapi</c:v>
                </c:pt>
                <c:pt idx="7">
                  <c:v>Cepat tanggap dan tindak lanjut terhadap keluhan</c:v>
                </c:pt>
              </c:strCache>
            </c:strRef>
          </c:cat>
          <c:val>
            <c:numRef>
              <c:f>'Kriteria 2'!$F$34:$F$41</c:f>
              <c:numCache>
                <c:formatCode>0.00</c:formatCode>
                <c:ptCount val="8"/>
                <c:pt idx="0">
                  <c:v>5.56</c:v>
                </c:pt>
                <c:pt idx="1">
                  <c:v>1.39</c:v>
                </c:pt>
                <c:pt idx="2">
                  <c:v>6.94</c:v>
                </c:pt>
                <c:pt idx="3">
                  <c:v>0</c:v>
                </c:pt>
                <c:pt idx="4">
                  <c:v>2.78</c:v>
                </c:pt>
                <c:pt idx="5">
                  <c:v>4.17</c:v>
                </c:pt>
                <c:pt idx="6">
                  <c:v>0</c:v>
                </c:pt>
                <c:pt idx="7">
                  <c:v>2.78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70-DE41-9DC0-C3DC661ED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82414288"/>
        <c:axId val="582414848"/>
      </c:barChart>
      <c:catAx>
        <c:axId val="582414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414848"/>
        <c:crosses val="autoZero"/>
        <c:auto val="1"/>
        <c:lblAlgn val="ctr"/>
        <c:lblOffset val="100"/>
        <c:noMultiLvlLbl val="0"/>
      </c:catAx>
      <c:valAx>
        <c:axId val="582414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41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Mitra</a:t>
            </a:r>
          </a:p>
          <a:p>
            <a:pPr>
              <a:defRPr/>
            </a:pPr>
            <a:r>
              <a:rPr lang="en-US"/>
              <a:t>Terhadap Pelayanan dan Pelaksanaan Proses PkM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8'!$B$20:$B$28</c:f>
              <c:strCache>
                <c:ptCount val="9"/>
                <c:pt idx="0">
                  <c:v>Layanan yang diberikan staf/petugas di bagian kerjasama fakultas di bidang pengabdian kepada masyarakat</c:v>
                </c:pt>
                <c:pt idx="1">
                  <c:v>Kompetensi SDM yang tersedia di fakultas sehubungan dengan kerjasama di bidang pengabdian kepada masyarakat</c:v>
                </c:pt>
                <c:pt idx="2">
                  <c:v>Terciptanya komunikasi yang baik antara pihak mitra dan pihak fakultas di bidang pengabdian kepada masyarakat</c:v>
                </c:pt>
                <c:pt idx="3">
                  <c:v>Adanya kejelasan prosedur kerjasama antara pihak mitra dan pihak fakultas di bidang pengabdian kepada masyarakat</c:v>
                </c:pt>
                <c:pt idx="4">
                  <c:v>Penyusunan dan penulisan naskah MoU/MoA/sejenisnya yang tepat dan sesuai dengan maksud, tujuan, dan sasaran institusi</c:v>
                </c:pt>
                <c:pt idx="5">
                  <c:v>Perealisasian kegiatan kerja sama di bidang pengabdian kepada masyarakat selama masa berlaku MoA/MoU/sejenisnya</c:v>
                </c:pt>
                <c:pt idx="6">
                  <c:v>Efektivitas dan efisiensi kerjasama di bidang pengabdian kepada masyarakat</c:v>
                </c:pt>
                <c:pt idx="7">
                  <c:v>Kesesuaian pelaksanaan kegiatan pengabdian kepada masyarakat sehingga pihak mitra berkeinginan melanjutkan kerjasama setelah masa berlaku MoU/MoA/sejenisnya berakhir</c:v>
                </c:pt>
                <c:pt idx="8">
                  <c:v>Manfaat yang diberikan oleh pelaksanaan kegiatan pengabdian kepada masyarakat terhadap pihak mitra</c:v>
                </c:pt>
              </c:strCache>
            </c:strRef>
          </c:cat>
          <c:val>
            <c:numRef>
              <c:f>'Kriteria 8'!$C$20:$C$28</c:f>
              <c:numCache>
                <c:formatCode>0.00</c:formatCode>
                <c:ptCount val="9"/>
                <c:pt idx="0">
                  <c:v>54.55</c:v>
                </c:pt>
                <c:pt idx="1">
                  <c:v>45.45</c:v>
                </c:pt>
                <c:pt idx="2">
                  <c:v>54.55</c:v>
                </c:pt>
                <c:pt idx="3">
                  <c:v>36.36</c:v>
                </c:pt>
                <c:pt idx="4">
                  <c:v>18.18</c:v>
                </c:pt>
                <c:pt idx="5">
                  <c:v>36.36</c:v>
                </c:pt>
                <c:pt idx="6">
                  <c:v>45.45</c:v>
                </c:pt>
                <c:pt idx="7">
                  <c:v>45.45</c:v>
                </c:pt>
                <c:pt idx="8">
                  <c:v>54.55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35-3B49-8313-8600FD6F6D18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8'!$B$20:$B$28</c:f>
              <c:strCache>
                <c:ptCount val="9"/>
                <c:pt idx="0">
                  <c:v>Layanan yang diberikan staf/petugas di bagian kerjasama fakultas di bidang pengabdian kepada masyarakat</c:v>
                </c:pt>
                <c:pt idx="1">
                  <c:v>Kompetensi SDM yang tersedia di fakultas sehubungan dengan kerjasama di bidang pengabdian kepada masyarakat</c:v>
                </c:pt>
                <c:pt idx="2">
                  <c:v>Terciptanya komunikasi yang baik antara pihak mitra dan pihak fakultas di bidang pengabdian kepada masyarakat</c:v>
                </c:pt>
                <c:pt idx="3">
                  <c:v>Adanya kejelasan prosedur kerjasama antara pihak mitra dan pihak fakultas di bidang pengabdian kepada masyarakat</c:v>
                </c:pt>
                <c:pt idx="4">
                  <c:v>Penyusunan dan penulisan naskah MoU/MoA/sejenisnya yang tepat dan sesuai dengan maksud, tujuan, dan sasaran institusi</c:v>
                </c:pt>
                <c:pt idx="5">
                  <c:v>Perealisasian kegiatan kerja sama di bidang pengabdian kepada masyarakat selama masa berlaku MoA/MoU/sejenisnya</c:v>
                </c:pt>
                <c:pt idx="6">
                  <c:v>Efektivitas dan efisiensi kerjasama di bidang pengabdian kepada masyarakat</c:v>
                </c:pt>
                <c:pt idx="7">
                  <c:v>Kesesuaian pelaksanaan kegiatan pengabdian kepada masyarakat sehingga pihak mitra berkeinginan melanjutkan kerjasama setelah masa berlaku MoU/MoA/sejenisnya berakhir</c:v>
                </c:pt>
                <c:pt idx="8">
                  <c:v>Manfaat yang diberikan oleh pelaksanaan kegiatan pengabdian kepada masyarakat terhadap pihak mitra</c:v>
                </c:pt>
              </c:strCache>
            </c:strRef>
          </c:cat>
          <c:val>
            <c:numRef>
              <c:f>'Kriteria 8'!$D$20:$D$28</c:f>
              <c:numCache>
                <c:formatCode>0.00</c:formatCode>
                <c:ptCount val="9"/>
                <c:pt idx="0">
                  <c:v>27.27</c:v>
                </c:pt>
                <c:pt idx="1">
                  <c:v>36.36</c:v>
                </c:pt>
                <c:pt idx="2">
                  <c:v>27.27</c:v>
                </c:pt>
                <c:pt idx="3">
                  <c:v>45.45</c:v>
                </c:pt>
                <c:pt idx="4">
                  <c:v>63.64</c:v>
                </c:pt>
                <c:pt idx="5">
                  <c:v>45.45</c:v>
                </c:pt>
                <c:pt idx="6">
                  <c:v>36.36</c:v>
                </c:pt>
                <c:pt idx="7">
                  <c:v>36.36</c:v>
                </c:pt>
                <c:pt idx="8">
                  <c:v>27.27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35-3B49-8313-8600FD6F6D18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8'!$B$20:$B$28</c:f>
              <c:strCache>
                <c:ptCount val="9"/>
                <c:pt idx="0">
                  <c:v>Layanan yang diberikan staf/petugas di bagian kerjasama fakultas di bidang pengabdian kepada masyarakat</c:v>
                </c:pt>
                <c:pt idx="1">
                  <c:v>Kompetensi SDM yang tersedia di fakultas sehubungan dengan kerjasama di bidang pengabdian kepada masyarakat</c:v>
                </c:pt>
                <c:pt idx="2">
                  <c:v>Terciptanya komunikasi yang baik antara pihak mitra dan pihak fakultas di bidang pengabdian kepada masyarakat</c:v>
                </c:pt>
                <c:pt idx="3">
                  <c:v>Adanya kejelasan prosedur kerjasama antara pihak mitra dan pihak fakultas di bidang pengabdian kepada masyarakat</c:v>
                </c:pt>
                <c:pt idx="4">
                  <c:v>Penyusunan dan penulisan naskah MoU/MoA/sejenisnya yang tepat dan sesuai dengan maksud, tujuan, dan sasaran institusi</c:v>
                </c:pt>
                <c:pt idx="5">
                  <c:v>Perealisasian kegiatan kerja sama di bidang pengabdian kepada masyarakat selama masa berlaku MoA/MoU/sejenisnya</c:v>
                </c:pt>
                <c:pt idx="6">
                  <c:v>Efektivitas dan efisiensi kerjasama di bidang pengabdian kepada masyarakat</c:v>
                </c:pt>
                <c:pt idx="7">
                  <c:v>Kesesuaian pelaksanaan kegiatan pengabdian kepada masyarakat sehingga pihak mitra berkeinginan melanjutkan kerjasama setelah masa berlaku MoU/MoA/sejenisnya berakhir</c:v>
                </c:pt>
                <c:pt idx="8">
                  <c:v>Manfaat yang diberikan oleh pelaksanaan kegiatan pengabdian kepada masyarakat terhadap pihak mitra</c:v>
                </c:pt>
              </c:strCache>
            </c:strRef>
          </c:cat>
          <c:val>
            <c:numRef>
              <c:f>'Kriteria 8'!$E$20:$E$28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35-3B49-8313-8600FD6F6D18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8'!$B$20:$B$28</c:f>
              <c:strCache>
                <c:ptCount val="9"/>
                <c:pt idx="0">
                  <c:v>Layanan yang diberikan staf/petugas di bagian kerjasama fakultas di bidang pengabdian kepada masyarakat</c:v>
                </c:pt>
                <c:pt idx="1">
                  <c:v>Kompetensi SDM yang tersedia di fakultas sehubungan dengan kerjasama di bidang pengabdian kepada masyarakat</c:v>
                </c:pt>
                <c:pt idx="2">
                  <c:v>Terciptanya komunikasi yang baik antara pihak mitra dan pihak fakultas di bidang pengabdian kepada masyarakat</c:v>
                </c:pt>
                <c:pt idx="3">
                  <c:v>Adanya kejelasan prosedur kerjasama antara pihak mitra dan pihak fakultas di bidang pengabdian kepada masyarakat</c:v>
                </c:pt>
                <c:pt idx="4">
                  <c:v>Penyusunan dan penulisan naskah MoU/MoA/sejenisnya yang tepat dan sesuai dengan maksud, tujuan, dan sasaran institusi</c:v>
                </c:pt>
                <c:pt idx="5">
                  <c:v>Perealisasian kegiatan kerja sama di bidang pengabdian kepada masyarakat selama masa berlaku MoA/MoU/sejenisnya</c:v>
                </c:pt>
                <c:pt idx="6">
                  <c:v>Efektivitas dan efisiensi kerjasama di bidang pengabdian kepada masyarakat</c:v>
                </c:pt>
                <c:pt idx="7">
                  <c:v>Kesesuaian pelaksanaan kegiatan pengabdian kepada masyarakat sehingga pihak mitra berkeinginan melanjutkan kerjasama setelah masa berlaku MoU/MoA/sejenisnya berakhir</c:v>
                </c:pt>
                <c:pt idx="8">
                  <c:v>Manfaat yang diberikan oleh pelaksanaan kegiatan pengabdian kepada masyarakat terhadap pihak mitra</c:v>
                </c:pt>
              </c:strCache>
            </c:strRef>
          </c:cat>
          <c:val>
            <c:numRef>
              <c:f>'Kriteria 8'!$F$20:$F$28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35-3B49-8313-8600FD6F6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661055984"/>
        <c:axId val="661056544"/>
      </c:barChart>
      <c:catAx>
        <c:axId val="661055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056544"/>
        <c:crosses val="autoZero"/>
        <c:auto val="1"/>
        <c:lblAlgn val="ctr"/>
        <c:lblOffset val="100"/>
        <c:noMultiLvlLbl val="0"/>
      </c:catAx>
      <c:valAx>
        <c:axId val="661056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05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Pengguna Lulusan</a:t>
            </a:r>
          </a:p>
          <a:p>
            <a:pPr>
              <a:defRPr/>
            </a:pPr>
            <a:r>
              <a:rPr lang="en-US"/>
              <a:t>Terhadap Kinerja Lulusan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9'!$B$8:$B$14</c:f>
              <c:strCache>
                <c:ptCount val="7"/>
                <c:pt idx="0">
                  <c:v>Integritas (etika dan moral): Memegang teguh etika dan moral dalam tindakannya dan tanggung jawab sosialnya sebagai profesional dan warga negara</c:v>
                </c:pt>
                <c:pt idx="1">
                  <c:v>Profesionalisme: Dengan efektif dapat mempergunakan pengetahuan dan keahliannya berdasarkan bidang ilmunya.</c:v>
                </c:pt>
                <c:pt idx="2">
                  <c:v>Bahasa Inggris: Menunjukkan perspektif internasionalnya dalam mengembangkan kemampuan berbahasa Inggris</c:v>
                </c:pt>
                <c:pt idx="3">
                  <c:v>Teknologi informasi: Mempraktekkan keprofesiannya dengan menggunakan Teknologi Informasi</c:v>
                </c:pt>
                <c:pt idx="4">
                  <c:v>Komunikasi: Berkomunikasi secara efektif dalam praktek profesinya dan sebagai anggota  masyarakat</c:v>
                </c:pt>
                <c:pt idx="5">
                  <c:v>Kerjasama Tim: Sebagai profesional sanggup bekerja mandiri maupun bersama orang lain/Tim</c:v>
                </c:pt>
                <c:pt idx="6">
                  <c:v>Pengembangan Diri: Kesiapan dan berupaya dalam mengembangkan kemampuan dan potensi dirinya setiap saat</c:v>
                </c:pt>
              </c:strCache>
            </c:strRef>
          </c:cat>
          <c:val>
            <c:numRef>
              <c:f>'Kriteria 9'!$C$8:$C$14</c:f>
              <c:numCache>
                <c:formatCode>0.00</c:formatCode>
                <c:ptCount val="7"/>
                <c:pt idx="0">
                  <c:v>56.25</c:v>
                </c:pt>
                <c:pt idx="1">
                  <c:v>62.5</c:v>
                </c:pt>
                <c:pt idx="2">
                  <c:v>43.75</c:v>
                </c:pt>
                <c:pt idx="3">
                  <c:v>37.5</c:v>
                </c:pt>
                <c:pt idx="4">
                  <c:v>56.25</c:v>
                </c:pt>
                <c:pt idx="5">
                  <c:v>62.5</c:v>
                </c:pt>
                <c:pt idx="6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7A-4E40-BF18-599EE9336E11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9'!$B$8:$B$14</c:f>
              <c:strCache>
                <c:ptCount val="7"/>
                <c:pt idx="0">
                  <c:v>Integritas (etika dan moral): Memegang teguh etika dan moral dalam tindakannya dan tanggung jawab sosialnya sebagai profesional dan warga negara</c:v>
                </c:pt>
                <c:pt idx="1">
                  <c:v>Profesionalisme: Dengan efektif dapat mempergunakan pengetahuan dan keahliannya berdasarkan bidang ilmunya.</c:v>
                </c:pt>
                <c:pt idx="2">
                  <c:v>Bahasa Inggris: Menunjukkan perspektif internasionalnya dalam mengembangkan kemampuan berbahasa Inggris</c:v>
                </c:pt>
                <c:pt idx="3">
                  <c:v>Teknologi informasi: Mempraktekkan keprofesiannya dengan menggunakan Teknologi Informasi</c:v>
                </c:pt>
                <c:pt idx="4">
                  <c:v>Komunikasi: Berkomunikasi secara efektif dalam praktek profesinya dan sebagai anggota  masyarakat</c:v>
                </c:pt>
                <c:pt idx="5">
                  <c:v>Kerjasama Tim: Sebagai profesional sanggup bekerja mandiri maupun bersama orang lain/Tim</c:v>
                </c:pt>
                <c:pt idx="6">
                  <c:v>Pengembangan Diri: Kesiapan dan berupaya dalam mengembangkan kemampuan dan potensi dirinya setiap saat</c:v>
                </c:pt>
              </c:strCache>
            </c:strRef>
          </c:cat>
          <c:val>
            <c:numRef>
              <c:f>'Kriteria 9'!$D$8:$D$14</c:f>
              <c:numCache>
                <c:formatCode>0.00</c:formatCode>
                <c:ptCount val="7"/>
                <c:pt idx="0">
                  <c:v>31.25</c:v>
                </c:pt>
                <c:pt idx="1">
                  <c:v>25</c:v>
                </c:pt>
                <c:pt idx="2">
                  <c:v>37.5</c:v>
                </c:pt>
                <c:pt idx="3">
                  <c:v>43.75</c:v>
                </c:pt>
                <c:pt idx="4">
                  <c:v>31.25</c:v>
                </c:pt>
                <c:pt idx="5">
                  <c:v>18.75</c:v>
                </c:pt>
                <c:pt idx="6">
                  <c:v>37.5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7A-4E40-BF18-599EE9336E11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9'!$B$8:$B$14</c:f>
              <c:strCache>
                <c:ptCount val="7"/>
                <c:pt idx="0">
                  <c:v>Integritas (etika dan moral): Memegang teguh etika dan moral dalam tindakannya dan tanggung jawab sosialnya sebagai profesional dan warga negara</c:v>
                </c:pt>
                <c:pt idx="1">
                  <c:v>Profesionalisme: Dengan efektif dapat mempergunakan pengetahuan dan keahliannya berdasarkan bidang ilmunya.</c:v>
                </c:pt>
                <c:pt idx="2">
                  <c:v>Bahasa Inggris: Menunjukkan perspektif internasionalnya dalam mengembangkan kemampuan berbahasa Inggris</c:v>
                </c:pt>
                <c:pt idx="3">
                  <c:v>Teknologi informasi: Mempraktekkan keprofesiannya dengan menggunakan Teknologi Informasi</c:v>
                </c:pt>
                <c:pt idx="4">
                  <c:v>Komunikasi: Berkomunikasi secara efektif dalam praktek profesinya dan sebagai anggota  masyarakat</c:v>
                </c:pt>
                <c:pt idx="5">
                  <c:v>Kerjasama Tim: Sebagai profesional sanggup bekerja mandiri maupun bersama orang lain/Tim</c:v>
                </c:pt>
                <c:pt idx="6">
                  <c:v>Pengembangan Diri: Kesiapan dan berupaya dalam mengembangkan kemampuan dan potensi dirinya setiap saat</c:v>
                </c:pt>
              </c:strCache>
            </c:strRef>
          </c:cat>
          <c:val>
            <c:numRef>
              <c:f>'Kriteria 9'!$E$8:$E$14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6.25</c:v>
                </c:pt>
                <c:pt idx="3">
                  <c:v>6.25</c:v>
                </c:pt>
                <c:pt idx="4">
                  <c:v>0</c:v>
                </c:pt>
                <c:pt idx="5">
                  <c:v>6.25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7A-4E40-BF18-599EE9336E11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9'!$B$8:$B$14</c:f>
              <c:strCache>
                <c:ptCount val="7"/>
                <c:pt idx="0">
                  <c:v>Integritas (etika dan moral): Memegang teguh etika dan moral dalam tindakannya dan tanggung jawab sosialnya sebagai profesional dan warga negara</c:v>
                </c:pt>
                <c:pt idx="1">
                  <c:v>Profesionalisme: Dengan efektif dapat mempergunakan pengetahuan dan keahliannya berdasarkan bidang ilmunya.</c:v>
                </c:pt>
                <c:pt idx="2">
                  <c:v>Bahasa Inggris: Menunjukkan perspektif internasionalnya dalam mengembangkan kemampuan berbahasa Inggris</c:v>
                </c:pt>
                <c:pt idx="3">
                  <c:v>Teknologi informasi: Mempraktekkan keprofesiannya dengan menggunakan Teknologi Informasi</c:v>
                </c:pt>
                <c:pt idx="4">
                  <c:v>Komunikasi: Berkomunikasi secara efektif dalam praktek profesinya dan sebagai anggota  masyarakat</c:v>
                </c:pt>
                <c:pt idx="5">
                  <c:v>Kerjasama Tim: Sebagai profesional sanggup bekerja mandiri maupun bersama orang lain/Tim</c:v>
                </c:pt>
                <c:pt idx="6">
                  <c:v>Pengembangan Diri: Kesiapan dan berupaya dalam mengembangkan kemampuan dan potensi dirinya setiap saat</c:v>
                </c:pt>
              </c:strCache>
            </c:strRef>
          </c:cat>
          <c:val>
            <c:numRef>
              <c:f>'Kriteria 9'!$F$8:$F$14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17A-4E40-BF18-599EE9336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84460256"/>
        <c:axId val="584460816"/>
      </c:barChart>
      <c:catAx>
        <c:axId val="584460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460816"/>
        <c:crosses val="autoZero"/>
        <c:auto val="1"/>
        <c:lblAlgn val="ctr"/>
        <c:lblOffset val="100"/>
        <c:noMultiLvlLbl val="0"/>
      </c:catAx>
      <c:valAx>
        <c:axId val="58446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46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Tenaga Kependidikan </a:t>
            </a:r>
          </a:p>
          <a:p>
            <a:pPr>
              <a:defRPr/>
            </a:pPr>
            <a:r>
              <a:rPr lang="en-US"/>
              <a:t>Terhadap</a:t>
            </a:r>
            <a:r>
              <a:rPr lang="en-US" baseline="0"/>
              <a:t> </a:t>
            </a:r>
            <a:r>
              <a:rPr lang="en-US"/>
              <a:t>Layanan</a:t>
            </a:r>
            <a:r>
              <a:rPr lang="en-US" baseline="0"/>
              <a:t> Manajemen FIB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2'!$B$48:$B$55</c:f>
              <c:strCache>
                <c:ptCount val="8"/>
                <c:pt idx="0">
                  <c:v>Kemudahan pengurusan surat-surat</c:v>
                </c:pt>
                <c:pt idx="1">
                  <c:v>Kemudahan pengurusan izin-izin/peminjaman</c:v>
                </c:pt>
                <c:pt idx="2">
                  <c:v>Kemudahan permintaan barang kebutuhan</c:v>
                </c:pt>
                <c:pt idx="3">
                  <c:v>Sikap profesional staf di tingkat program studi</c:v>
                </c:pt>
                <c:pt idx="4">
                  <c:v>Sikap profesional staf di tingkat fakultas</c:v>
                </c:pt>
                <c:pt idx="5">
                  <c:v>Petugas pelayanan mampu memberikan informasi dengan jelas</c:v>
                </c:pt>
                <c:pt idx="6">
                  <c:v>Petugas bersikap sopan dan berpenampilan rapi</c:v>
                </c:pt>
                <c:pt idx="7">
                  <c:v>Cepat tanggap dan tindak lanjut terhadap keluhan</c:v>
                </c:pt>
              </c:strCache>
            </c:strRef>
          </c:cat>
          <c:val>
            <c:numRef>
              <c:f>'Kriteria 2'!$C$48:$C$55</c:f>
              <c:numCache>
                <c:formatCode>0.00%</c:formatCode>
                <c:ptCount val="8"/>
                <c:pt idx="0">
                  <c:v>0.125</c:v>
                </c:pt>
                <c:pt idx="1">
                  <c:v>0.16350000000000001</c:v>
                </c:pt>
                <c:pt idx="2">
                  <c:v>9.6199999999999994E-2</c:v>
                </c:pt>
                <c:pt idx="3">
                  <c:v>0.14419999999999999</c:v>
                </c:pt>
                <c:pt idx="4">
                  <c:v>9.6199999999999994E-2</c:v>
                </c:pt>
                <c:pt idx="5">
                  <c:v>0.1731</c:v>
                </c:pt>
                <c:pt idx="6">
                  <c:v>0.23080000000000001</c:v>
                </c:pt>
                <c:pt idx="7">
                  <c:v>0.16350000000000001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10-7D42-9AE9-0B6927DB5B44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2'!$B$48:$B$55</c:f>
              <c:strCache>
                <c:ptCount val="8"/>
                <c:pt idx="0">
                  <c:v>Kemudahan pengurusan surat-surat</c:v>
                </c:pt>
                <c:pt idx="1">
                  <c:v>Kemudahan pengurusan izin-izin/peminjaman</c:v>
                </c:pt>
                <c:pt idx="2">
                  <c:v>Kemudahan permintaan barang kebutuhan</c:v>
                </c:pt>
                <c:pt idx="3">
                  <c:v>Sikap profesional staf di tingkat program studi</c:v>
                </c:pt>
                <c:pt idx="4">
                  <c:v>Sikap profesional staf di tingkat fakultas</c:v>
                </c:pt>
                <c:pt idx="5">
                  <c:v>Petugas pelayanan mampu memberikan informasi dengan jelas</c:v>
                </c:pt>
                <c:pt idx="6">
                  <c:v>Petugas bersikap sopan dan berpenampilan rapi</c:v>
                </c:pt>
                <c:pt idx="7">
                  <c:v>Cepat tanggap dan tindak lanjut terhadap keluhan</c:v>
                </c:pt>
              </c:strCache>
            </c:strRef>
          </c:cat>
          <c:val>
            <c:numRef>
              <c:f>'Kriteria 2'!$D$48:$D$55</c:f>
              <c:numCache>
                <c:formatCode>0.00%</c:formatCode>
                <c:ptCount val="8"/>
                <c:pt idx="0">
                  <c:v>0.69230000000000003</c:v>
                </c:pt>
                <c:pt idx="1">
                  <c:v>0.56730000000000003</c:v>
                </c:pt>
                <c:pt idx="2">
                  <c:v>0.50960000000000005</c:v>
                </c:pt>
                <c:pt idx="3">
                  <c:v>0.64419999999999999</c:v>
                </c:pt>
                <c:pt idx="4">
                  <c:v>0.73080000000000001</c:v>
                </c:pt>
                <c:pt idx="5">
                  <c:v>0.61539999999999995</c:v>
                </c:pt>
                <c:pt idx="6">
                  <c:v>0.63460000000000005</c:v>
                </c:pt>
                <c:pt idx="7">
                  <c:v>0.57689999999999997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10-7D42-9AE9-0B6927DB5B44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2'!$B$48:$B$55</c:f>
              <c:strCache>
                <c:ptCount val="8"/>
                <c:pt idx="0">
                  <c:v>Kemudahan pengurusan surat-surat</c:v>
                </c:pt>
                <c:pt idx="1">
                  <c:v>Kemudahan pengurusan izin-izin/peminjaman</c:v>
                </c:pt>
                <c:pt idx="2">
                  <c:v>Kemudahan permintaan barang kebutuhan</c:v>
                </c:pt>
                <c:pt idx="3">
                  <c:v>Sikap profesional staf di tingkat program studi</c:v>
                </c:pt>
                <c:pt idx="4">
                  <c:v>Sikap profesional staf di tingkat fakultas</c:v>
                </c:pt>
                <c:pt idx="5">
                  <c:v>Petugas pelayanan mampu memberikan informasi dengan jelas</c:v>
                </c:pt>
                <c:pt idx="6">
                  <c:v>Petugas bersikap sopan dan berpenampilan rapi</c:v>
                </c:pt>
                <c:pt idx="7">
                  <c:v>Cepat tanggap dan tindak lanjut terhadap keluhan</c:v>
                </c:pt>
              </c:strCache>
            </c:strRef>
          </c:cat>
          <c:val>
            <c:numRef>
              <c:f>'Kriteria 2'!$E$48:$E$55</c:f>
              <c:numCache>
                <c:formatCode>0.00%</c:formatCode>
                <c:ptCount val="8"/>
                <c:pt idx="0">
                  <c:v>0.1731</c:v>
                </c:pt>
                <c:pt idx="1">
                  <c:v>0.25</c:v>
                </c:pt>
                <c:pt idx="2">
                  <c:v>0.31730000000000003</c:v>
                </c:pt>
                <c:pt idx="3">
                  <c:v>0.1827</c:v>
                </c:pt>
                <c:pt idx="4">
                  <c:v>0.14419999999999999</c:v>
                </c:pt>
                <c:pt idx="5">
                  <c:v>0.1923</c:v>
                </c:pt>
                <c:pt idx="6">
                  <c:v>0.1346</c:v>
                </c:pt>
                <c:pt idx="7">
                  <c:v>0.2404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10-7D42-9AE9-0B6927DB5B44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2'!$B$48:$B$55</c:f>
              <c:strCache>
                <c:ptCount val="8"/>
                <c:pt idx="0">
                  <c:v>Kemudahan pengurusan surat-surat</c:v>
                </c:pt>
                <c:pt idx="1">
                  <c:v>Kemudahan pengurusan izin-izin/peminjaman</c:v>
                </c:pt>
                <c:pt idx="2">
                  <c:v>Kemudahan permintaan barang kebutuhan</c:v>
                </c:pt>
                <c:pt idx="3">
                  <c:v>Sikap profesional staf di tingkat program studi</c:v>
                </c:pt>
                <c:pt idx="4">
                  <c:v>Sikap profesional staf di tingkat fakultas</c:v>
                </c:pt>
                <c:pt idx="5">
                  <c:v>Petugas pelayanan mampu memberikan informasi dengan jelas</c:v>
                </c:pt>
                <c:pt idx="6">
                  <c:v>Petugas bersikap sopan dan berpenampilan rapi</c:v>
                </c:pt>
                <c:pt idx="7">
                  <c:v>Cepat tanggap dan tindak lanjut terhadap keluhan</c:v>
                </c:pt>
              </c:strCache>
            </c:strRef>
          </c:cat>
          <c:val>
            <c:numRef>
              <c:f>'Kriteria 2'!$F$48:$F$55</c:f>
              <c:numCache>
                <c:formatCode>0.00%</c:formatCode>
                <c:ptCount val="8"/>
                <c:pt idx="0">
                  <c:v>9.5999999999999992E-3</c:v>
                </c:pt>
                <c:pt idx="1">
                  <c:v>0</c:v>
                </c:pt>
                <c:pt idx="2">
                  <c:v>6.7299999999999999E-2</c:v>
                </c:pt>
                <c:pt idx="3">
                  <c:v>9.5999999999999992E-3</c:v>
                </c:pt>
                <c:pt idx="4">
                  <c:v>9.5999999999999992E-3</c:v>
                </c:pt>
                <c:pt idx="5">
                  <c:v>9.5999999999999992E-3</c:v>
                </c:pt>
                <c:pt idx="6">
                  <c:v>0</c:v>
                </c:pt>
                <c:pt idx="7">
                  <c:v>1.9199999999999998E-2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10-7D42-9AE9-0B6927DB5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83144624"/>
        <c:axId val="583145184"/>
      </c:barChart>
      <c:catAx>
        <c:axId val="58314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145184"/>
        <c:crosses val="autoZero"/>
        <c:auto val="1"/>
        <c:lblAlgn val="ctr"/>
        <c:lblOffset val="100"/>
        <c:noMultiLvlLbl val="0"/>
      </c:catAx>
      <c:valAx>
        <c:axId val="58314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14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Lulusan</a:t>
            </a:r>
          </a:p>
          <a:p>
            <a:pPr>
              <a:defRPr/>
            </a:pPr>
            <a:r>
              <a:rPr lang="en-US"/>
              <a:t>Terhadap Layanan Manajemen FIB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2'!$B$62:$B$71</c:f>
              <c:strCache>
                <c:ptCount val="10"/>
                <c:pt idx="0">
                  <c:v>Kejelasan prosedur pengurusan Surat Izin Kegiatan (SIK)</c:v>
                </c:pt>
                <c:pt idx="1">
                  <c:v>Kemudahan pengurusan tanda tangan persetujuan kegiatan tingkat prodi</c:v>
                </c:pt>
                <c:pt idx="2">
                  <c:v>Kemudahan pengurusan tanda tangan persetujuan kegiatan di tingkat fakultas</c:v>
                </c:pt>
                <c:pt idx="3">
                  <c:v>Kemudahan memperoleh informasi status penerbitan SIK</c:v>
                </c:pt>
                <c:pt idx="4">
                  <c:v>Kecepatan proses persetujuan</c:v>
                </c:pt>
                <c:pt idx="5">
                  <c:v>Sikap profesional petugas penerima proposal di tingkat fakultas</c:v>
                </c:pt>
                <c:pt idx="6">
                  <c:v>Petugas mampu memberikan informasi dengan jelas</c:v>
                </c:pt>
                <c:pt idx="7">
                  <c:v>Petugas bersikap sopan dan berpenampilan rapi</c:v>
                </c:pt>
                <c:pt idx="8">
                  <c:v>Ketepatan waktu pelayanan</c:v>
                </c:pt>
                <c:pt idx="9">
                  <c:v>SIK yang diterbitkan dapat mendukung kesuksesan pelaksanaan kegiatan</c:v>
                </c:pt>
              </c:strCache>
            </c:strRef>
          </c:cat>
          <c:val>
            <c:numRef>
              <c:f>'Kriteria 2'!$C$62:$C$71</c:f>
              <c:numCache>
                <c:formatCode>0.00</c:formatCode>
                <c:ptCount val="10"/>
                <c:pt idx="0">
                  <c:v>30.36</c:v>
                </c:pt>
                <c:pt idx="1">
                  <c:v>41.96</c:v>
                </c:pt>
                <c:pt idx="2">
                  <c:v>37.5</c:v>
                </c:pt>
                <c:pt idx="3">
                  <c:v>37.5</c:v>
                </c:pt>
                <c:pt idx="4">
                  <c:v>32.14</c:v>
                </c:pt>
                <c:pt idx="5">
                  <c:v>41.96</c:v>
                </c:pt>
                <c:pt idx="6">
                  <c:v>45.54</c:v>
                </c:pt>
                <c:pt idx="7">
                  <c:v>44.64</c:v>
                </c:pt>
                <c:pt idx="8">
                  <c:v>42.86</c:v>
                </c:pt>
                <c:pt idx="9">
                  <c:v>38.39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D4-8B41-AADA-AFF7421C7810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2'!$B$62:$B$71</c:f>
              <c:strCache>
                <c:ptCount val="10"/>
                <c:pt idx="0">
                  <c:v>Kejelasan prosedur pengurusan Surat Izin Kegiatan (SIK)</c:v>
                </c:pt>
                <c:pt idx="1">
                  <c:v>Kemudahan pengurusan tanda tangan persetujuan kegiatan tingkat prodi</c:v>
                </c:pt>
                <c:pt idx="2">
                  <c:v>Kemudahan pengurusan tanda tangan persetujuan kegiatan di tingkat fakultas</c:v>
                </c:pt>
                <c:pt idx="3">
                  <c:v>Kemudahan memperoleh informasi status penerbitan SIK</c:v>
                </c:pt>
                <c:pt idx="4">
                  <c:v>Kecepatan proses persetujuan</c:v>
                </c:pt>
                <c:pt idx="5">
                  <c:v>Sikap profesional petugas penerima proposal di tingkat fakultas</c:v>
                </c:pt>
                <c:pt idx="6">
                  <c:v>Petugas mampu memberikan informasi dengan jelas</c:v>
                </c:pt>
                <c:pt idx="7">
                  <c:v>Petugas bersikap sopan dan berpenampilan rapi</c:v>
                </c:pt>
                <c:pt idx="8">
                  <c:v>Ketepatan waktu pelayanan</c:v>
                </c:pt>
                <c:pt idx="9">
                  <c:v>SIK yang diterbitkan dapat mendukung kesuksesan pelaksanaan kegiatan</c:v>
                </c:pt>
              </c:strCache>
            </c:strRef>
          </c:cat>
          <c:val>
            <c:numRef>
              <c:f>'Kriteria 2'!$D$62:$D$71</c:f>
              <c:numCache>
                <c:formatCode>0.00</c:formatCode>
                <c:ptCount val="10"/>
                <c:pt idx="0">
                  <c:v>47.32</c:v>
                </c:pt>
                <c:pt idx="1">
                  <c:v>41.07</c:v>
                </c:pt>
                <c:pt idx="2">
                  <c:v>45.54</c:v>
                </c:pt>
                <c:pt idx="3">
                  <c:v>43.75</c:v>
                </c:pt>
                <c:pt idx="4">
                  <c:v>47.32</c:v>
                </c:pt>
                <c:pt idx="5">
                  <c:v>43.75</c:v>
                </c:pt>
                <c:pt idx="6">
                  <c:v>41.07</c:v>
                </c:pt>
                <c:pt idx="7">
                  <c:v>39.29</c:v>
                </c:pt>
                <c:pt idx="8">
                  <c:v>41.07</c:v>
                </c:pt>
                <c:pt idx="9">
                  <c:v>45.54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D4-8B41-AADA-AFF7421C7810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2'!$B$62:$B$71</c:f>
              <c:strCache>
                <c:ptCount val="10"/>
                <c:pt idx="0">
                  <c:v>Kejelasan prosedur pengurusan Surat Izin Kegiatan (SIK)</c:v>
                </c:pt>
                <c:pt idx="1">
                  <c:v>Kemudahan pengurusan tanda tangan persetujuan kegiatan tingkat prodi</c:v>
                </c:pt>
                <c:pt idx="2">
                  <c:v>Kemudahan pengurusan tanda tangan persetujuan kegiatan di tingkat fakultas</c:v>
                </c:pt>
                <c:pt idx="3">
                  <c:v>Kemudahan memperoleh informasi status penerbitan SIK</c:v>
                </c:pt>
                <c:pt idx="4">
                  <c:v>Kecepatan proses persetujuan</c:v>
                </c:pt>
                <c:pt idx="5">
                  <c:v>Sikap profesional petugas penerima proposal di tingkat fakultas</c:v>
                </c:pt>
                <c:pt idx="6">
                  <c:v>Petugas mampu memberikan informasi dengan jelas</c:v>
                </c:pt>
                <c:pt idx="7">
                  <c:v>Petugas bersikap sopan dan berpenampilan rapi</c:v>
                </c:pt>
                <c:pt idx="8">
                  <c:v>Ketepatan waktu pelayanan</c:v>
                </c:pt>
                <c:pt idx="9">
                  <c:v>SIK yang diterbitkan dapat mendukung kesuksesan pelaksanaan kegiatan</c:v>
                </c:pt>
              </c:strCache>
            </c:strRef>
          </c:cat>
          <c:val>
            <c:numRef>
              <c:f>'Kriteria 2'!$E$62:$E$71</c:f>
              <c:numCache>
                <c:formatCode>0.00</c:formatCode>
                <c:ptCount val="10"/>
                <c:pt idx="0">
                  <c:v>18.75</c:v>
                </c:pt>
                <c:pt idx="1">
                  <c:v>14.29</c:v>
                </c:pt>
                <c:pt idx="2">
                  <c:v>14.29</c:v>
                </c:pt>
                <c:pt idx="3">
                  <c:v>16.07</c:v>
                </c:pt>
                <c:pt idx="4">
                  <c:v>16.96</c:v>
                </c:pt>
                <c:pt idx="5">
                  <c:v>9.82</c:v>
                </c:pt>
                <c:pt idx="6">
                  <c:v>9.82</c:v>
                </c:pt>
                <c:pt idx="7">
                  <c:v>10.71</c:v>
                </c:pt>
                <c:pt idx="8">
                  <c:v>10.71</c:v>
                </c:pt>
                <c:pt idx="9">
                  <c:v>11.61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FD4-8B41-AADA-AFF7421C7810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2'!$B$62:$B$71</c:f>
              <c:strCache>
                <c:ptCount val="10"/>
                <c:pt idx="0">
                  <c:v>Kejelasan prosedur pengurusan Surat Izin Kegiatan (SIK)</c:v>
                </c:pt>
                <c:pt idx="1">
                  <c:v>Kemudahan pengurusan tanda tangan persetujuan kegiatan tingkat prodi</c:v>
                </c:pt>
                <c:pt idx="2">
                  <c:v>Kemudahan pengurusan tanda tangan persetujuan kegiatan di tingkat fakultas</c:v>
                </c:pt>
                <c:pt idx="3">
                  <c:v>Kemudahan memperoleh informasi status penerbitan SIK</c:v>
                </c:pt>
                <c:pt idx="4">
                  <c:v>Kecepatan proses persetujuan</c:v>
                </c:pt>
                <c:pt idx="5">
                  <c:v>Sikap profesional petugas penerima proposal di tingkat fakultas</c:v>
                </c:pt>
                <c:pt idx="6">
                  <c:v>Petugas mampu memberikan informasi dengan jelas</c:v>
                </c:pt>
                <c:pt idx="7">
                  <c:v>Petugas bersikap sopan dan berpenampilan rapi</c:v>
                </c:pt>
                <c:pt idx="8">
                  <c:v>Ketepatan waktu pelayanan</c:v>
                </c:pt>
                <c:pt idx="9">
                  <c:v>SIK yang diterbitkan dapat mendukung kesuksesan pelaksanaan kegiatan</c:v>
                </c:pt>
              </c:strCache>
            </c:strRef>
          </c:cat>
          <c:val>
            <c:numRef>
              <c:f>'Kriteria 2'!$F$62:$F$71</c:f>
              <c:numCache>
                <c:formatCode>0.00</c:formatCode>
                <c:ptCount val="10"/>
                <c:pt idx="0">
                  <c:v>0.89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1.79</c:v>
                </c:pt>
                <c:pt idx="6">
                  <c:v>0.89</c:v>
                </c:pt>
                <c:pt idx="7">
                  <c:v>0.89</c:v>
                </c:pt>
                <c:pt idx="8">
                  <c:v>1.79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FD4-8B41-AADA-AFF7421C7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83149664"/>
        <c:axId val="583150224"/>
      </c:barChart>
      <c:catAx>
        <c:axId val="583149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150224"/>
        <c:crosses val="autoZero"/>
        <c:auto val="1"/>
        <c:lblAlgn val="ctr"/>
        <c:lblOffset val="100"/>
        <c:noMultiLvlLbl val="0"/>
      </c:catAx>
      <c:valAx>
        <c:axId val="58315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14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Mitra </a:t>
            </a:r>
          </a:p>
          <a:p>
            <a:pPr>
              <a:defRPr/>
            </a:pPr>
            <a:r>
              <a:rPr lang="en-US"/>
              <a:t>Terhadap</a:t>
            </a:r>
            <a:r>
              <a:rPr lang="en-US" baseline="0"/>
              <a:t> Layanan Manajemen FIB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2'!$B$87:$B$96</c:f>
              <c:strCache>
                <c:ptCount val="10"/>
                <c:pt idx="0">
                  <c:v>Kualitas layanan yang diberikan staf/petugas</c:v>
                </c:pt>
                <c:pt idx="1">
                  <c:v>Kompetensi SDM yang tersedia di fakultas</c:v>
                </c:pt>
                <c:pt idx="2">
                  <c:v>Terciptanya komunikasi yang baik antara pihak mitra dan pihak fakultas</c:v>
                </c:pt>
                <c:pt idx="3">
                  <c:v>Adanya kejelasan prosedur kerjasama antara pihak mitra dan pihak fakultas</c:v>
                </c:pt>
                <c:pt idx="4">
                  <c:v>Penyusunan dan penulisan naskah MoU/MoA/sejenisnya yang tepat dan sesuai dengan maksud, tujuan, dan sasaran institusi</c:v>
                </c:pt>
                <c:pt idx="5">
                  <c:v>Perealisasian kegiatan kerja sama selama masa berlaku MOA/MOU/sejenisnya</c:v>
                </c:pt>
                <c:pt idx="6">
                  <c:v>Efektivitas dan efisiensi kerjasama</c:v>
                </c:pt>
                <c:pt idx="7">
                  <c:v>Kesesuaian pelaksanaan kegiatan sehingga pihak mitra berkeinginan untuk melanjutkan kegiatan secara rutin dan berkala</c:v>
                </c:pt>
                <c:pt idx="8">
                  <c:v>Kesesuaian pelaksanaan kegiatan sehingga pihak mitra berkeinginan melanjutkan kerjasama setelah masa berlaku MoU/MoA/sejenisnya berakhir</c:v>
                </c:pt>
                <c:pt idx="9">
                  <c:v>Manfaat yang diberikan oleh pelaksanaan kegiatan terhadap pihak mitra</c:v>
                </c:pt>
              </c:strCache>
            </c:strRef>
          </c:cat>
          <c:val>
            <c:numRef>
              <c:f>'Kriteria 2'!$C$87:$C$96</c:f>
              <c:numCache>
                <c:formatCode>0.00</c:formatCode>
                <c:ptCount val="10"/>
                <c:pt idx="0">
                  <c:v>54.55</c:v>
                </c:pt>
                <c:pt idx="1">
                  <c:v>81.819999999999993</c:v>
                </c:pt>
                <c:pt idx="2">
                  <c:v>63.64</c:v>
                </c:pt>
                <c:pt idx="3">
                  <c:v>54.55</c:v>
                </c:pt>
                <c:pt idx="4">
                  <c:v>54.55</c:v>
                </c:pt>
                <c:pt idx="5">
                  <c:v>45.45</c:v>
                </c:pt>
                <c:pt idx="6">
                  <c:v>54.55</c:v>
                </c:pt>
                <c:pt idx="7">
                  <c:v>54.55</c:v>
                </c:pt>
                <c:pt idx="8">
                  <c:v>63.64</c:v>
                </c:pt>
                <c:pt idx="9">
                  <c:v>72.73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3C-2A4A-80DF-FFDC4099E686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2'!$B$87:$B$96</c:f>
              <c:strCache>
                <c:ptCount val="10"/>
                <c:pt idx="0">
                  <c:v>Kualitas layanan yang diberikan staf/petugas</c:v>
                </c:pt>
                <c:pt idx="1">
                  <c:v>Kompetensi SDM yang tersedia di fakultas</c:v>
                </c:pt>
                <c:pt idx="2">
                  <c:v>Terciptanya komunikasi yang baik antara pihak mitra dan pihak fakultas</c:v>
                </c:pt>
                <c:pt idx="3">
                  <c:v>Adanya kejelasan prosedur kerjasama antara pihak mitra dan pihak fakultas</c:v>
                </c:pt>
                <c:pt idx="4">
                  <c:v>Penyusunan dan penulisan naskah MoU/MoA/sejenisnya yang tepat dan sesuai dengan maksud, tujuan, dan sasaran institusi</c:v>
                </c:pt>
                <c:pt idx="5">
                  <c:v>Perealisasian kegiatan kerja sama selama masa berlaku MOA/MOU/sejenisnya</c:v>
                </c:pt>
                <c:pt idx="6">
                  <c:v>Efektivitas dan efisiensi kerjasama</c:v>
                </c:pt>
                <c:pt idx="7">
                  <c:v>Kesesuaian pelaksanaan kegiatan sehingga pihak mitra berkeinginan untuk melanjutkan kegiatan secara rutin dan berkala</c:v>
                </c:pt>
                <c:pt idx="8">
                  <c:v>Kesesuaian pelaksanaan kegiatan sehingga pihak mitra berkeinginan melanjutkan kerjasama setelah masa berlaku MoU/MoA/sejenisnya berakhir</c:v>
                </c:pt>
                <c:pt idx="9">
                  <c:v>Manfaat yang diberikan oleh pelaksanaan kegiatan terhadap pihak mitra</c:v>
                </c:pt>
              </c:strCache>
            </c:strRef>
          </c:cat>
          <c:val>
            <c:numRef>
              <c:f>'Kriteria 2'!$D$87:$D$96</c:f>
              <c:numCache>
                <c:formatCode>0.00</c:formatCode>
                <c:ptCount val="10"/>
                <c:pt idx="0">
                  <c:v>45.45</c:v>
                </c:pt>
                <c:pt idx="1">
                  <c:v>18.18</c:v>
                </c:pt>
                <c:pt idx="2">
                  <c:v>36.36</c:v>
                </c:pt>
                <c:pt idx="3">
                  <c:v>45.45</c:v>
                </c:pt>
                <c:pt idx="4">
                  <c:v>45.45</c:v>
                </c:pt>
                <c:pt idx="5">
                  <c:v>54.55</c:v>
                </c:pt>
                <c:pt idx="6">
                  <c:v>45.45</c:v>
                </c:pt>
                <c:pt idx="7">
                  <c:v>45.45</c:v>
                </c:pt>
                <c:pt idx="8">
                  <c:v>36.36</c:v>
                </c:pt>
                <c:pt idx="9">
                  <c:v>27.27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3C-2A4A-80DF-FFDC4099E686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2'!$B$87:$B$96</c:f>
              <c:strCache>
                <c:ptCount val="10"/>
                <c:pt idx="0">
                  <c:v>Kualitas layanan yang diberikan staf/petugas</c:v>
                </c:pt>
                <c:pt idx="1">
                  <c:v>Kompetensi SDM yang tersedia di fakultas</c:v>
                </c:pt>
                <c:pt idx="2">
                  <c:v>Terciptanya komunikasi yang baik antara pihak mitra dan pihak fakultas</c:v>
                </c:pt>
                <c:pt idx="3">
                  <c:v>Adanya kejelasan prosedur kerjasama antara pihak mitra dan pihak fakultas</c:v>
                </c:pt>
                <c:pt idx="4">
                  <c:v>Penyusunan dan penulisan naskah MoU/MoA/sejenisnya yang tepat dan sesuai dengan maksud, tujuan, dan sasaran institusi</c:v>
                </c:pt>
                <c:pt idx="5">
                  <c:v>Perealisasian kegiatan kerja sama selama masa berlaku MOA/MOU/sejenisnya</c:v>
                </c:pt>
                <c:pt idx="6">
                  <c:v>Efektivitas dan efisiensi kerjasama</c:v>
                </c:pt>
                <c:pt idx="7">
                  <c:v>Kesesuaian pelaksanaan kegiatan sehingga pihak mitra berkeinginan untuk melanjutkan kegiatan secara rutin dan berkala</c:v>
                </c:pt>
                <c:pt idx="8">
                  <c:v>Kesesuaian pelaksanaan kegiatan sehingga pihak mitra berkeinginan melanjutkan kerjasama setelah masa berlaku MoU/MoA/sejenisnya berakhir</c:v>
                </c:pt>
                <c:pt idx="9">
                  <c:v>Manfaat yang diberikan oleh pelaksanaan kegiatan terhadap pihak mitra</c:v>
                </c:pt>
              </c:strCache>
            </c:strRef>
          </c:cat>
          <c:val>
            <c:numRef>
              <c:f>'Kriteria 2'!$E$87:$E$96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3C-2A4A-80DF-FFDC4099E686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2'!$B$87:$B$96</c:f>
              <c:strCache>
                <c:ptCount val="10"/>
                <c:pt idx="0">
                  <c:v>Kualitas layanan yang diberikan staf/petugas</c:v>
                </c:pt>
                <c:pt idx="1">
                  <c:v>Kompetensi SDM yang tersedia di fakultas</c:v>
                </c:pt>
                <c:pt idx="2">
                  <c:v>Terciptanya komunikasi yang baik antara pihak mitra dan pihak fakultas</c:v>
                </c:pt>
                <c:pt idx="3">
                  <c:v>Adanya kejelasan prosedur kerjasama antara pihak mitra dan pihak fakultas</c:v>
                </c:pt>
                <c:pt idx="4">
                  <c:v>Penyusunan dan penulisan naskah MoU/MoA/sejenisnya yang tepat dan sesuai dengan maksud, tujuan, dan sasaran institusi</c:v>
                </c:pt>
                <c:pt idx="5">
                  <c:v>Perealisasian kegiatan kerja sama selama masa berlaku MOA/MOU/sejenisnya</c:v>
                </c:pt>
                <c:pt idx="6">
                  <c:v>Efektivitas dan efisiensi kerjasama</c:v>
                </c:pt>
                <c:pt idx="7">
                  <c:v>Kesesuaian pelaksanaan kegiatan sehingga pihak mitra berkeinginan untuk melanjutkan kegiatan secara rutin dan berkala</c:v>
                </c:pt>
                <c:pt idx="8">
                  <c:v>Kesesuaian pelaksanaan kegiatan sehingga pihak mitra berkeinginan melanjutkan kerjasama setelah masa berlaku MoU/MoA/sejenisnya berakhir</c:v>
                </c:pt>
                <c:pt idx="9">
                  <c:v>Manfaat yang diberikan oleh pelaksanaan kegiatan terhadap pihak mitra</c:v>
                </c:pt>
              </c:strCache>
            </c:strRef>
          </c:cat>
          <c:val>
            <c:numRef>
              <c:f>'Kriteria 2'!$F$87:$F$96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3C-2A4A-80DF-FFDC4099E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82867296"/>
        <c:axId val="582867856"/>
      </c:barChart>
      <c:catAx>
        <c:axId val="582867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867856"/>
        <c:crosses val="autoZero"/>
        <c:auto val="1"/>
        <c:lblAlgn val="ctr"/>
        <c:lblOffset val="100"/>
        <c:noMultiLvlLbl val="0"/>
      </c:catAx>
      <c:valAx>
        <c:axId val="582867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86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Pengguna Lulusan </a:t>
            </a:r>
          </a:p>
          <a:p>
            <a:pPr>
              <a:defRPr/>
            </a:pPr>
            <a:r>
              <a:rPr lang="en-US"/>
              <a:t>Terhadap</a:t>
            </a:r>
            <a:r>
              <a:rPr lang="en-US" baseline="0"/>
              <a:t> Layanan Manajemen FIB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2'!$B$77:$B$81</c:f>
              <c:strCache>
                <c:ptCount val="5"/>
                <c:pt idx="0">
                  <c:v>Kualitas layanan yang diberikan staf/petugas</c:v>
                </c:pt>
                <c:pt idx="1">
                  <c:v>Kompetensi SDM yang tersedia di fakultas</c:v>
                </c:pt>
                <c:pt idx="2">
                  <c:v>Terciptanya komunikasi yang baik antara pihak pengguna lulusan dan pihak fakultas</c:v>
                </c:pt>
                <c:pt idx="3">
                  <c:v>Adanya kejelasan prosedur layanan manajemen antara pihak pengguna lulusan dan pihak fakultas</c:v>
                </c:pt>
                <c:pt idx="4">
                  <c:v>Efektivitas dan efisiensi layanan manajemen</c:v>
                </c:pt>
              </c:strCache>
            </c:strRef>
          </c:cat>
          <c:val>
            <c:numRef>
              <c:f>'Kriteria 2'!$C$77:$C$81</c:f>
              <c:numCache>
                <c:formatCode>0.00</c:formatCode>
                <c:ptCount val="5"/>
                <c:pt idx="0">
                  <c:v>62.5</c:v>
                </c:pt>
                <c:pt idx="1">
                  <c:v>56.25</c:v>
                </c:pt>
                <c:pt idx="2">
                  <c:v>50</c:v>
                </c:pt>
                <c:pt idx="3">
                  <c:v>50</c:v>
                </c:pt>
                <c:pt idx="4">
                  <c:v>43.75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C5-8746-903D-8F3EB6FA187E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2'!$B$77:$B$81</c:f>
              <c:strCache>
                <c:ptCount val="5"/>
                <c:pt idx="0">
                  <c:v>Kualitas layanan yang diberikan staf/petugas</c:v>
                </c:pt>
                <c:pt idx="1">
                  <c:v>Kompetensi SDM yang tersedia di fakultas</c:v>
                </c:pt>
                <c:pt idx="2">
                  <c:v>Terciptanya komunikasi yang baik antara pihak pengguna lulusan dan pihak fakultas</c:v>
                </c:pt>
                <c:pt idx="3">
                  <c:v>Adanya kejelasan prosedur layanan manajemen antara pihak pengguna lulusan dan pihak fakultas</c:v>
                </c:pt>
                <c:pt idx="4">
                  <c:v>Efektivitas dan efisiensi layanan manajemen</c:v>
                </c:pt>
              </c:strCache>
            </c:strRef>
          </c:cat>
          <c:val>
            <c:numRef>
              <c:f>'Kriteria 2'!$D$77:$D$81</c:f>
              <c:numCache>
                <c:formatCode>0.00</c:formatCode>
                <c:ptCount val="5"/>
                <c:pt idx="0">
                  <c:v>18.75</c:v>
                </c:pt>
                <c:pt idx="1">
                  <c:v>37.5</c:v>
                </c:pt>
                <c:pt idx="2">
                  <c:v>31.25</c:v>
                </c:pt>
                <c:pt idx="3">
                  <c:v>31.25</c:v>
                </c:pt>
                <c:pt idx="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C5-8746-903D-8F3EB6FA187E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2'!$B$77:$B$81</c:f>
              <c:strCache>
                <c:ptCount val="5"/>
                <c:pt idx="0">
                  <c:v>Kualitas layanan yang diberikan staf/petugas</c:v>
                </c:pt>
                <c:pt idx="1">
                  <c:v>Kompetensi SDM yang tersedia di fakultas</c:v>
                </c:pt>
                <c:pt idx="2">
                  <c:v>Terciptanya komunikasi yang baik antara pihak pengguna lulusan dan pihak fakultas</c:v>
                </c:pt>
                <c:pt idx="3">
                  <c:v>Adanya kejelasan prosedur layanan manajemen antara pihak pengguna lulusan dan pihak fakultas</c:v>
                </c:pt>
                <c:pt idx="4">
                  <c:v>Efektivitas dan efisiensi layanan manajemen</c:v>
                </c:pt>
              </c:strCache>
            </c:strRef>
          </c:cat>
          <c:val>
            <c:numRef>
              <c:f>'Kriteria 2'!$E$77:$E$81</c:f>
              <c:numCache>
                <c:formatCode>0.00</c:formatCode>
                <c:ptCount val="5"/>
                <c:pt idx="0">
                  <c:v>18.75</c:v>
                </c:pt>
                <c:pt idx="1">
                  <c:v>6.25</c:v>
                </c:pt>
                <c:pt idx="2">
                  <c:v>12.5</c:v>
                </c:pt>
                <c:pt idx="3">
                  <c:v>18.75</c:v>
                </c:pt>
                <c:pt idx="4">
                  <c:v>6.25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C5-8746-903D-8F3EB6FA187E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2'!$B$77:$B$81</c:f>
              <c:strCache>
                <c:ptCount val="5"/>
                <c:pt idx="0">
                  <c:v>Kualitas layanan yang diberikan staf/petugas</c:v>
                </c:pt>
                <c:pt idx="1">
                  <c:v>Kompetensi SDM yang tersedia di fakultas</c:v>
                </c:pt>
                <c:pt idx="2">
                  <c:v>Terciptanya komunikasi yang baik antara pihak pengguna lulusan dan pihak fakultas</c:v>
                </c:pt>
                <c:pt idx="3">
                  <c:v>Adanya kejelasan prosedur layanan manajemen antara pihak pengguna lulusan dan pihak fakultas</c:v>
                </c:pt>
                <c:pt idx="4">
                  <c:v>Efektivitas dan efisiensi layanan manajemen</c:v>
                </c:pt>
              </c:strCache>
            </c:strRef>
          </c:cat>
          <c:val>
            <c:numRef>
              <c:f>'Kriteria 2'!$F$77:$F$81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C5-8746-903D-8F3EB6FA1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83467280"/>
        <c:axId val="583467840"/>
      </c:barChart>
      <c:catAx>
        <c:axId val="583467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467840"/>
        <c:crosses val="autoZero"/>
        <c:auto val="1"/>
        <c:lblAlgn val="ctr"/>
        <c:lblOffset val="100"/>
        <c:noMultiLvlLbl val="0"/>
      </c:catAx>
      <c:valAx>
        <c:axId val="583467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46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</a:t>
            </a:r>
            <a:r>
              <a:rPr lang="en-US" baseline="0"/>
              <a:t> Mahasiswa </a:t>
            </a:r>
          </a:p>
          <a:p>
            <a:pPr>
              <a:defRPr/>
            </a:pPr>
            <a:r>
              <a:rPr lang="en-US" baseline="0"/>
              <a:t>Terhadap Layanan Kemahasiswaan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3'!$B$6:$B$34</c:f>
              <c:strCache>
                <c:ptCount val="29"/>
                <c:pt idx="0">
                  <c:v>Kemudahan memperoleh informasi kegiatan minat dan bakat di tingkat prodi</c:v>
                </c:pt>
                <c:pt idx="1">
                  <c:v>Kejelasan informasi unit-unit minat dan bakat</c:v>
                </c:pt>
                <c:pt idx="2">
                  <c:v>Kemudahan memperoleh informasi beasiswa</c:v>
                </c:pt>
                <c:pt idx="3">
                  <c:v> Kejelasan informasi beasiswa</c:v>
                </c:pt>
                <c:pt idx="4">
                  <c:v>Kejelasan prosedur pengajuan beasiswa</c:v>
                </c:pt>
                <c:pt idx="5">
                  <c:v> Kemudahan proses pengajuan beasiswa</c:v>
                </c:pt>
                <c:pt idx="6">
                  <c:v>Kejelasan kriteria seleksi beasiswa</c:v>
                </c:pt>
                <c:pt idx="7">
                  <c:v>Kecepatan proses seleksi beasiswa</c:v>
                </c:pt>
                <c:pt idx="8">
                  <c:v>Kejelasan putusan penerima beasiswa</c:v>
                </c:pt>
                <c:pt idx="9">
                  <c:v>Kesesuaian putusan dengan kriteria seleksi</c:v>
                </c:pt>
                <c:pt idx="10">
                  <c:v>Kejelasan informasi dan realisasi pemberian beasiswa</c:v>
                </c:pt>
                <c:pt idx="11">
                  <c:v>Ketepatan waktu pemberian beasiswa</c:v>
                </c:pt>
                <c:pt idx="12">
                  <c:v>Besar beasiswa dapat memenuhi kebutuhan pokok</c:v>
                </c:pt>
                <c:pt idx="13">
                  <c:v>Kualitas pelayanan pencairan dana beasiswa</c:v>
                </c:pt>
                <c:pt idx="14">
                  <c:v>Kecukupan informasi tentang layanan kesehatan</c:v>
                </c:pt>
                <c:pt idx="15">
                  <c:v>Kejelasan prosedur memperoleh layanan kesehatan</c:v>
                </c:pt>
                <c:pt idx="16">
                  <c:v>Kemudahan memperoleh layanan kesehatan</c:v>
                </c:pt>
                <c:pt idx="17">
                  <c:v>Petugas kesehatan sigap dalam melayani pasien</c:v>
                </c:pt>
                <c:pt idx="18">
                  <c:v>Petugas kesehatan sopan dan ramah</c:v>
                </c:pt>
                <c:pt idx="19">
                  <c:v>Petugas kesehatan memberikan penjelasan dengan baik</c:v>
                </c:pt>
                <c:pt idx="20">
                  <c:v>Dokter menanggapi setiap keluhan pasien</c:v>
                </c:pt>
                <c:pt idx="21">
                  <c:v>Dokter bersikap professional</c:v>
                </c:pt>
                <c:pt idx="22">
                  <c:v>Dokter sabar dan tidak terburu-buru</c:v>
                </c:pt>
                <c:pt idx="23">
                  <c:v>Kecukupan informasi layanan bimbingan karir</c:v>
                </c:pt>
                <c:pt idx="24">
                  <c:v>Kemudahan memperoleh layanan bimbingan karir</c:v>
                </c:pt>
                <c:pt idx="25">
                  <c:v>Kualitas layanan bimbingan karir</c:v>
                </c:pt>
                <c:pt idx="26">
                  <c:v>Kecukupan informasi program dan pelatihan kewirausahaan</c:v>
                </c:pt>
                <c:pt idx="27">
                  <c:v>Kemudahan mengikuti program dan pelatihan kewirausahaan</c:v>
                </c:pt>
                <c:pt idx="28">
                  <c:v>Kualitas layanan program dan pelatihan kewirausahaan</c:v>
                </c:pt>
              </c:strCache>
            </c:strRef>
          </c:cat>
          <c:val>
            <c:numRef>
              <c:f>'Kriteria 3'!$C$6:$C$34</c:f>
              <c:numCache>
                <c:formatCode>0.00%</c:formatCode>
                <c:ptCount val="29"/>
                <c:pt idx="0">
                  <c:v>0.19570000000000001</c:v>
                </c:pt>
                <c:pt idx="1">
                  <c:v>0.1812</c:v>
                </c:pt>
                <c:pt idx="2">
                  <c:v>0.22459999999999999</c:v>
                </c:pt>
                <c:pt idx="3">
                  <c:v>0.2319</c:v>
                </c:pt>
                <c:pt idx="4">
                  <c:v>0.1812</c:v>
                </c:pt>
                <c:pt idx="5">
                  <c:v>0.19570000000000001</c:v>
                </c:pt>
                <c:pt idx="6">
                  <c:v>0.15939999999999999</c:v>
                </c:pt>
                <c:pt idx="7">
                  <c:v>0.13769999999999999</c:v>
                </c:pt>
                <c:pt idx="8">
                  <c:v>0.1449</c:v>
                </c:pt>
                <c:pt idx="9">
                  <c:v>0.13039999999999999</c:v>
                </c:pt>
                <c:pt idx="10">
                  <c:v>0.1159</c:v>
                </c:pt>
                <c:pt idx="11">
                  <c:v>0.1087</c:v>
                </c:pt>
                <c:pt idx="12">
                  <c:v>0.1232</c:v>
                </c:pt>
                <c:pt idx="13">
                  <c:v>0.13769999999999999</c:v>
                </c:pt>
                <c:pt idx="14">
                  <c:v>0.13039999999999999</c:v>
                </c:pt>
                <c:pt idx="15">
                  <c:v>0.13769999999999999</c:v>
                </c:pt>
                <c:pt idx="16">
                  <c:v>0.1522</c:v>
                </c:pt>
                <c:pt idx="17">
                  <c:v>0.1522</c:v>
                </c:pt>
                <c:pt idx="18">
                  <c:v>0.13769999999999999</c:v>
                </c:pt>
                <c:pt idx="19">
                  <c:v>0.13769999999999999</c:v>
                </c:pt>
                <c:pt idx="20">
                  <c:v>0.1449</c:v>
                </c:pt>
                <c:pt idx="21">
                  <c:v>0.16670000000000001</c:v>
                </c:pt>
                <c:pt idx="22">
                  <c:v>0.13769999999999999</c:v>
                </c:pt>
                <c:pt idx="23">
                  <c:v>0.1232</c:v>
                </c:pt>
                <c:pt idx="24">
                  <c:v>0.10869999999999999</c:v>
                </c:pt>
                <c:pt idx="25">
                  <c:v>9.4200000000000006E-2</c:v>
                </c:pt>
                <c:pt idx="26">
                  <c:v>0.10869999999999999</c:v>
                </c:pt>
                <c:pt idx="27">
                  <c:v>0.1159</c:v>
                </c:pt>
                <c:pt idx="28">
                  <c:v>0.1232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28-3247-A5B5-A1EC32C56D6D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3'!$B$6:$B$34</c:f>
              <c:strCache>
                <c:ptCount val="29"/>
                <c:pt idx="0">
                  <c:v>Kemudahan memperoleh informasi kegiatan minat dan bakat di tingkat prodi</c:v>
                </c:pt>
                <c:pt idx="1">
                  <c:v>Kejelasan informasi unit-unit minat dan bakat</c:v>
                </c:pt>
                <c:pt idx="2">
                  <c:v>Kemudahan memperoleh informasi beasiswa</c:v>
                </c:pt>
                <c:pt idx="3">
                  <c:v> Kejelasan informasi beasiswa</c:v>
                </c:pt>
                <c:pt idx="4">
                  <c:v>Kejelasan prosedur pengajuan beasiswa</c:v>
                </c:pt>
                <c:pt idx="5">
                  <c:v> Kemudahan proses pengajuan beasiswa</c:v>
                </c:pt>
                <c:pt idx="6">
                  <c:v>Kejelasan kriteria seleksi beasiswa</c:v>
                </c:pt>
                <c:pt idx="7">
                  <c:v>Kecepatan proses seleksi beasiswa</c:v>
                </c:pt>
                <c:pt idx="8">
                  <c:v>Kejelasan putusan penerima beasiswa</c:v>
                </c:pt>
                <c:pt idx="9">
                  <c:v>Kesesuaian putusan dengan kriteria seleksi</c:v>
                </c:pt>
                <c:pt idx="10">
                  <c:v>Kejelasan informasi dan realisasi pemberian beasiswa</c:v>
                </c:pt>
                <c:pt idx="11">
                  <c:v>Ketepatan waktu pemberian beasiswa</c:v>
                </c:pt>
                <c:pt idx="12">
                  <c:v>Besar beasiswa dapat memenuhi kebutuhan pokok</c:v>
                </c:pt>
                <c:pt idx="13">
                  <c:v>Kualitas pelayanan pencairan dana beasiswa</c:v>
                </c:pt>
                <c:pt idx="14">
                  <c:v>Kecukupan informasi tentang layanan kesehatan</c:v>
                </c:pt>
                <c:pt idx="15">
                  <c:v>Kejelasan prosedur memperoleh layanan kesehatan</c:v>
                </c:pt>
                <c:pt idx="16">
                  <c:v>Kemudahan memperoleh layanan kesehatan</c:v>
                </c:pt>
                <c:pt idx="17">
                  <c:v>Petugas kesehatan sigap dalam melayani pasien</c:v>
                </c:pt>
                <c:pt idx="18">
                  <c:v>Petugas kesehatan sopan dan ramah</c:v>
                </c:pt>
                <c:pt idx="19">
                  <c:v>Petugas kesehatan memberikan penjelasan dengan baik</c:v>
                </c:pt>
                <c:pt idx="20">
                  <c:v>Dokter menanggapi setiap keluhan pasien</c:v>
                </c:pt>
                <c:pt idx="21">
                  <c:v>Dokter bersikap professional</c:v>
                </c:pt>
                <c:pt idx="22">
                  <c:v>Dokter sabar dan tidak terburu-buru</c:v>
                </c:pt>
                <c:pt idx="23">
                  <c:v>Kecukupan informasi layanan bimbingan karir</c:v>
                </c:pt>
                <c:pt idx="24">
                  <c:v>Kemudahan memperoleh layanan bimbingan karir</c:v>
                </c:pt>
                <c:pt idx="25">
                  <c:v>Kualitas layanan bimbingan karir</c:v>
                </c:pt>
                <c:pt idx="26">
                  <c:v>Kecukupan informasi program dan pelatihan kewirausahaan</c:v>
                </c:pt>
                <c:pt idx="27">
                  <c:v>Kemudahan mengikuti program dan pelatihan kewirausahaan</c:v>
                </c:pt>
                <c:pt idx="28">
                  <c:v>Kualitas layanan program dan pelatihan kewirausahaan</c:v>
                </c:pt>
              </c:strCache>
            </c:strRef>
          </c:cat>
          <c:val>
            <c:numRef>
              <c:f>'Kriteria 3'!$D$6:$D$34</c:f>
              <c:numCache>
                <c:formatCode>0.00%</c:formatCode>
                <c:ptCount val="29"/>
                <c:pt idx="0">
                  <c:v>0.53620000000000001</c:v>
                </c:pt>
                <c:pt idx="1">
                  <c:v>0.52900000000000003</c:v>
                </c:pt>
                <c:pt idx="2">
                  <c:v>0.45650000000000002</c:v>
                </c:pt>
                <c:pt idx="3">
                  <c:v>0.43480000000000002</c:v>
                </c:pt>
                <c:pt idx="4">
                  <c:v>0.442</c:v>
                </c:pt>
                <c:pt idx="5">
                  <c:v>0.442</c:v>
                </c:pt>
                <c:pt idx="6">
                  <c:v>0.48549999999999999</c:v>
                </c:pt>
                <c:pt idx="7">
                  <c:v>0.45650000000000002</c:v>
                </c:pt>
                <c:pt idx="8">
                  <c:v>0.5</c:v>
                </c:pt>
                <c:pt idx="9">
                  <c:v>0.51449999999999996</c:v>
                </c:pt>
                <c:pt idx="10">
                  <c:v>0.51449999999999996</c:v>
                </c:pt>
                <c:pt idx="11">
                  <c:v>0.57250000000000001</c:v>
                </c:pt>
                <c:pt idx="12">
                  <c:v>0.51449999999999996</c:v>
                </c:pt>
                <c:pt idx="13">
                  <c:v>0.47099999999999997</c:v>
                </c:pt>
                <c:pt idx="14">
                  <c:v>0.46379999999999999</c:v>
                </c:pt>
                <c:pt idx="15">
                  <c:v>0.47099999999999997</c:v>
                </c:pt>
                <c:pt idx="16">
                  <c:v>0.47099999999999997</c:v>
                </c:pt>
                <c:pt idx="17">
                  <c:v>0.49280000000000002</c:v>
                </c:pt>
                <c:pt idx="18">
                  <c:v>0.53620000000000001</c:v>
                </c:pt>
                <c:pt idx="19">
                  <c:v>0.56520000000000004</c:v>
                </c:pt>
                <c:pt idx="20">
                  <c:v>0.55069999999999997</c:v>
                </c:pt>
                <c:pt idx="21">
                  <c:v>0.52170000000000005</c:v>
                </c:pt>
                <c:pt idx="22">
                  <c:v>0.52900000000000003</c:v>
                </c:pt>
                <c:pt idx="23">
                  <c:v>0.44929999999999998</c:v>
                </c:pt>
                <c:pt idx="24">
                  <c:v>0.43479999999999996</c:v>
                </c:pt>
                <c:pt idx="25">
                  <c:v>0.44929999999999998</c:v>
                </c:pt>
                <c:pt idx="26">
                  <c:v>0.44929999999999998</c:v>
                </c:pt>
                <c:pt idx="27">
                  <c:v>0.43479999999999996</c:v>
                </c:pt>
                <c:pt idx="28">
                  <c:v>0.42749999999999999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28-3247-A5B5-A1EC32C56D6D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3'!$B$6:$B$34</c:f>
              <c:strCache>
                <c:ptCount val="29"/>
                <c:pt idx="0">
                  <c:v>Kemudahan memperoleh informasi kegiatan minat dan bakat di tingkat prodi</c:v>
                </c:pt>
                <c:pt idx="1">
                  <c:v>Kejelasan informasi unit-unit minat dan bakat</c:v>
                </c:pt>
                <c:pt idx="2">
                  <c:v>Kemudahan memperoleh informasi beasiswa</c:v>
                </c:pt>
                <c:pt idx="3">
                  <c:v> Kejelasan informasi beasiswa</c:v>
                </c:pt>
                <c:pt idx="4">
                  <c:v>Kejelasan prosedur pengajuan beasiswa</c:v>
                </c:pt>
                <c:pt idx="5">
                  <c:v> Kemudahan proses pengajuan beasiswa</c:v>
                </c:pt>
                <c:pt idx="6">
                  <c:v>Kejelasan kriteria seleksi beasiswa</c:v>
                </c:pt>
                <c:pt idx="7">
                  <c:v>Kecepatan proses seleksi beasiswa</c:v>
                </c:pt>
                <c:pt idx="8">
                  <c:v>Kejelasan putusan penerima beasiswa</c:v>
                </c:pt>
                <c:pt idx="9">
                  <c:v>Kesesuaian putusan dengan kriteria seleksi</c:v>
                </c:pt>
                <c:pt idx="10">
                  <c:v>Kejelasan informasi dan realisasi pemberian beasiswa</c:v>
                </c:pt>
                <c:pt idx="11">
                  <c:v>Ketepatan waktu pemberian beasiswa</c:v>
                </c:pt>
                <c:pt idx="12">
                  <c:v>Besar beasiswa dapat memenuhi kebutuhan pokok</c:v>
                </c:pt>
                <c:pt idx="13">
                  <c:v>Kualitas pelayanan pencairan dana beasiswa</c:v>
                </c:pt>
                <c:pt idx="14">
                  <c:v>Kecukupan informasi tentang layanan kesehatan</c:v>
                </c:pt>
                <c:pt idx="15">
                  <c:v>Kejelasan prosedur memperoleh layanan kesehatan</c:v>
                </c:pt>
                <c:pt idx="16">
                  <c:v>Kemudahan memperoleh layanan kesehatan</c:v>
                </c:pt>
                <c:pt idx="17">
                  <c:v>Petugas kesehatan sigap dalam melayani pasien</c:v>
                </c:pt>
                <c:pt idx="18">
                  <c:v>Petugas kesehatan sopan dan ramah</c:v>
                </c:pt>
                <c:pt idx="19">
                  <c:v>Petugas kesehatan memberikan penjelasan dengan baik</c:v>
                </c:pt>
                <c:pt idx="20">
                  <c:v>Dokter menanggapi setiap keluhan pasien</c:v>
                </c:pt>
                <c:pt idx="21">
                  <c:v>Dokter bersikap professional</c:v>
                </c:pt>
                <c:pt idx="22">
                  <c:v>Dokter sabar dan tidak terburu-buru</c:v>
                </c:pt>
                <c:pt idx="23">
                  <c:v>Kecukupan informasi layanan bimbingan karir</c:v>
                </c:pt>
                <c:pt idx="24">
                  <c:v>Kemudahan memperoleh layanan bimbingan karir</c:v>
                </c:pt>
                <c:pt idx="25">
                  <c:v>Kualitas layanan bimbingan karir</c:v>
                </c:pt>
                <c:pt idx="26">
                  <c:v>Kecukupan informasi program dan pelatihan kewirausahaan</c:v>
                </c:pt>
                <c:pt idx="27">
                  <c:v>Kemudahan mengikuti program dan pelatihan kewirausahaan</c:v>
                </c:pt>
                <c:pt idx="28">
                  <c:v>Kualitas layanan program dan pelatihan kewirausahaan</c:v>
                </c:pt>
              </c:strCache>
            </c:strRef>
          </c:cat>
          <c:val>
            <c:numRef>
              <c:f>'Kriteria 3'!$E$6:$E$34</c:f>
              <c:numCache>
                <c:formatCode>0.00%</c:formatCode>
                <c:ptCount val="29"/>
                <c:pt idx="0">
                  <c:v>0.25359999999999999</c:v>
                </c:pt>
                <c:pt idx="1">
                  <c:v>0.25359999999999999</c:v>
                </c:pt>
                <c:pt idx="2">
                  <c:v>0.2681</c:v>
                </c:pt>
                <c:pt idx="3">
                  <c:v>0.28989999999999999</c:v>
                </c:pt>
                <c:pt idx="4">
                  <c:v>0.31159999999999999</c:v>
                </c:pt>
                <c:pt idx="5">
                  <c:v>0.29709999999999998</c:v>
                </c:pt>
                <c:pt idx="6">
                  <c:v>0.28989999999999999</c:v>
                </c:pt>
                <c:pt idx="7">
                  <c:v>0.33329999999999999</c:v>
                </c:pt>
                <c:pt idx="8">
                  <c:v>0.28989999999999999</c:v>
                </c:pt>
                <c:pt idx="9">
                  <c:v>0.3261</c:v>
                </c:pt>
                <c:pt idx="10">
                  <c:v>0.3261</c:v>
                </c:pt>
                <c:pt idx="11">
                  <c:v>0.26090000000000002</c:v>
                </c:pt>
                <c:pt idx="12">
                  <c:v>0.31879999999999997</c:v>
                </c:pt>
                <c:pt idx="13">
                  <c:v>0.3478</c:v>
                </c:pt>
                <c:pt idx="14">
                  <c:v>0.36230000000000001</c:v>
                </c:pt>
                <c:pt idx="15">
                  <c:v>0.34060000000000001</c:v>
                </c:pt>
                <c:pt idx="16">
                  <c:v>0.33329999999999999</c:v>
                </c:pt>
                <c:pt idx="17">
                  <c:v>0.31159999999999999</c:v>
                </c:pt>
                <c:pt idx="18">
                  <c:v>0.29709999999999998</c:v>
                </c:pt>
                <c:pt idx="19">
                  <c:v>0.25359999999999999</c:v>
                </c:pt>
                <c:pt idx="20">
                  <c:v>0.2681</c:v>
                </c:pt>
                <c:pt idx="21">
                  <c:v>0.27539999999999998</c:v>
                </c:pt>
                <c:pt idx="22">
                  <c:v>0.26090000000000002</c:v>
                </c:pt>
                <c:pt idx="23">
                  <c:v>0.36229999999999996</c:v>
                </c:pt>
                <c:pt idx="24">
                  <c:v>0.36229999999999996</c:v>
                </c:pt>
                <c:pt idx="25">
                  <c:v>0.40579999999999999</c:v>
                </c:pt>
                <c:pt idx="26">
                  <c:v>0.36229999999999996</c:v>
                </c:pt>
                <c:pt idx="27">
                  <c:v>0.36959999999999998</c:v>
                </c:pt>
                <c:pt idx="28">
                  <c:v>0.36229999999999996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A28-3247-A5B5-A1EC32C56D6D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3'!$B$6:$B$34</c:f>
              <c:strCache>
                <c:ptCount val="29"/>
                <c:pt idx="0">
                  <c:v>Kemudahan memperoleh informasi kegiatan minat dan bakat di tingkat prodi</c:v>
                </c:pt>
                <c:pt idx="1">
                  <c:v>Kejelasan informasi unit-unit minat dan bakat</c:v>
                </c:pt>
                <c:pt idx="2">
                  <c:v>Kemudahan memperoleh informasi beasiswa</c:v>
                </c:pt>
                <c:pt idx="3">
                  <c:v> Kejelasan informasi beasiswa</c:v>
                </c:pt>
                <c:pt idx="4">
                  <c:v>Kejelasan prosedur pengajuan beasiswa</c:v>
                </c:pt>
                <c:pt idx="5">
                  <c:v> Kemudahan proses pengajuan beasiswa</c:v>
                </c:pt>
                <c:pt idx="6">
                  <c:v>Kejelasan kriteria seleksi beasiswa</c:v>
                </c:pt>
                <c:pt idx="7">
                  <c:v>Kecepatan proses seleksi beasiswa</c:v>
                </c:pt>
                <c:pt idx="8">
                  <c:v>Kejelasan putusan penerima beasiswa</c:v>
                </c:pt>
                <c:pt idx="9">
                  <c:v>Kesesuaian putusan dengan kriteria seleksi</c:v>
                </c:pt>
                <c:pt idx="10">
                  <c:v>Kejelasan informasi dan realisasi pemberian beasiswa</c:v>
                </c:pt>
                <c:pt idx="11">
                  <c:v>Ketepatan waktu pemberian beasiswa</c:v>
                </c:pt>
                <c:pt idx="12">
                  <c:v>Besar beasiswa dapat memenuhi kebutuhan pokok</c:v>
                </c:pt>
                <c:pt idx="13">
                  <c:v>Kualitas pelayanan pencairan dana beasiswa</c:v>
                </c:pt>
                <c:pt idx="14">
                  <c:v>Kecukupan informasi tentang layanan kesehatan</c:v>
                </c:pt>
                <c:pt idx="15">
                  <c:v>Kejelasan prosedur memperoleh layanan kesehatan</c:v>
                </c:pt>
                <c:pt idx="16">
                  <c:v>Kemudahan memperoleh layanan kesehatan</c:v>
                </c:pt>
                <c:pt idx="17">
                  <c:v>Petugas kesehatan sigap dalam melayani pasien</c:v>
                </c:pt>
                <c:pt idx="18">
                  <c:v>Petugas kesehatan sopan dan ramah</c:v>
                </c:pt>
                <c:pt idx="19">
                  <c:v>Petugas kesehatan memberikan penjelasan dengan baik</c:v>
                </c:pt>
                <c:pt idx="20">
                  <c:v>Dokter menanggapi setiap keluhan pasien</c:v>
                </c:pt>
                <c:pt idx="21">
                  <c:v>Dokter bersikap professional</c:v>
                </c:pt>
                <c:pt idx="22">
                  <c:v>Dokter sabar dan tidak terburu-buru</c:v>
                </c:pt>
                <c:pt idx="23">
                  <c:v>Kecukupan informasi layanan bimbingan karir</c:v>
                </c:pt>
                <c:pt idx="24">
                  <c:v>Kemudahan memperoleh layanan bimbingan karir</c:v>
                </c:pt>
                <c:pt idx="25">
                  <c:v>Kualitas layanan bimbingan karir</c:v>
                </c:pt>
                <c:pt idx="26">
                  <c:v>Kecukupan informasi program dan pelatihan kewirausahaan</c:v>
                </c:pt>
                <c:pt idx="27">
                  <c:v>Kemudahan mengikuti program dan pelatihan kewirausahaan</c:v>
                </c:pt>
                <c:pt idx="28">
                  <c:v>Kualitas layanan program dan pelatihan kewirausahaan</c:v>
                </c:pt>
              </c:strCache>
            </c:strRef>
          </c:cat>
          <c:val>
            <c:numRef>
              <c:f>'Kriteria 3'!$F$6:$F$34</c:f>
              <c:numCache>
                <c:formatCode>0.00%</c:formatCode>
                <c:ptCount val="29"/>
                <c:pt idx="0">
                  <c:v>1.4500000000000001E-2</c:v>
                </c:pt>
                <c:pt idx="1">
                  <c:v>2.1700000000000001E-2</c:v>
                </c:pt>
                <c:pt idx="2">
                  <c:v>5.0700000000000002E-2</c:v>
                </c:pt>
                <c:pt idx="3">
                  <c:v>4.3499999999999997E-2</c:v>
                </c:pt>
                <c:pt idx="4">
                  <c:v>6.5199999999999994E-2</c:v>
                </c:pt>
                <c:pt idx="5">
                  <c:v>6.5199999999999994E-2</c:v>
                </c:pt>
                <c:pt idx="6">
                  <c:v>6.5199999999999994E-2</c:v>
                </c:pt>
                <c:pt idx="7">
                  <c:v>5.8000000000000003E-2</c:v>
                </c:pt>
                <c:pt idx="8">
                  <c:v>5.8000000000000003E-2</c:v>
                </c:pt>
                <c:pt idx="9">
                  <c:v>2.1700000000000001E-2</c:v>
                </c:pt>
                <c:pt idx="10">
                  <c:v>4.3499999999999997E-2</c:v>
                </c:pt>
                <c:pt idx="11">
                  <c:v>3.6200000000000003E-2</c:v>
                </c:pt>
                <c:pt idx="12">
                  <c:v>4.3499999999999997E-2</c:v>
                </c:pt>
                <c:pt idx="13">
                  <c:v>2.1700000000000001E-2</c:v>
                </c:pt>
                <c:pt idx="14">
                  <c:v>4.3499999999999997E-2</c:v>
                </c:pt>
                <c:pt idx="15">
                  <c:v>4.3499999999999997E-2</c:v>
                </c:pt>
                <c:pt idx="16">
                  <c:v>2.9000000000000001E-2</c:v>
                </c:pt>
                <c:pt idx="17">
                  <c:v>3.6200000000000003E-2</c:v>
                </c:pt>
                <c:pt idx="18">
                  <c:v>2.1700000000000001E-2</c:v>
                </c:pt>
                <c:pt idx="19">
                  <c:v>4.3499999999999997E-2</c:v>
                </c:pt>
                <c:pt idx="20">
                  <c:v>2.9000000000000001E-2</c:v>
                </c:pt>
                <c:pt idx="21">
                  <c:v>2.8999999999999998E-2</c:v>
                </c:pt>
                <c:pt idx="22">
                  <c:v>5.0700000000000002E-2</c:v>
                </c:pt>
                <c:pt idx="23">
                  <c:v>5.7999999999999996E-2</c:v>
                </c:pt>
                <c:pt idx="24">
                  <c:v>8.6999999999999994E-2</c:v>
                </c:pt>
                <c:pt idx="25">
                  <c:v>4.3499999999999997E-2</c:v>
                </c:pt>
                <c:pt idx="26">
                  <c:v>5.7999999999999996E-2</c:v>
                </c:pt>
                <c:pt idx="27">
                  <c:v>5.7999999999999996E-2</c:v>
                </c:pt>
                <c:pt idx="28">
                  <c:v>6.5199999999999994E-2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A28-3247-A5B5-A1EC32C56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3472320"/>
        <c:axId val="583472880"/>
      </c:barChart>
      <c:catAx>
        <c:axId val="58347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472880"/>
        <c:crosses val="autoZero"/>
        <c:auto val="1"/>
        <c:lblAlgn val="ctr"/>
        <c:lblOffset val="100"/>
        <c:noMultiLvlLbl val="0"/>
      </c:catAx>
      <c:valAx>
        <c:axId val="58347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47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Dosen</a:t>
            </a:r>
          </a:p>
          <a:p>
            <a:pPr>
              <a:defRPr/>
            </a:pPr>
            <a:r>
              <a:rPr lang="en-US"/>
              <a:t>Terhadap</a:t>
            </a:r>
            <a:r>
              <a:rPr lang="en-US" baseline="0"/>
              <a:t> Layanan </a:t>
            </a:r>
            <a:r>
              <a:rPr lang="en-US"/>
              <a:t>Pengelolaan Pengembangan SDM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4'!$B$8:$B$17</c:f>
              <c:strCache>
                <c:ptCount val="10"/>
                <c:pt idx="0">
                  <c:v>Kejelasan sistem rekruitmen, orientasi, dan penempatan pegawai</c:v>
                </c:pt>
                <c:pt idx="1">
                  <c:v>Kejelasan informasi tentang kebutuhan tenaga dosen baru</c:v>
                </c:pt>
                <c:pt idx="2">
                  <c:v>Kesempatan untuk mengikuti pelatihan/workshop/seminar yang dibutuhkan untuk pengembangan diri</c:v>
                </c:pt>
                <c:pt idx="3">
                  <c:v>Layanan peningkatan kompetensi sesuai TUPOKSI</c:v>
                </c:pt>
                <c:pt idx="4">
                  <c:v>Kejelasan informasi tentang kenaikan jabatan fungsional dan struktural secara periodik</c:v>
                </c:pt>
                <c:pt idx="5">
                  <c:v>Jenjang karir didasarkan pada prestasi kerja</c:v>
                </c:pt>
                <c:pt idx="6">
                  <c:v>Sistem pembinaan dosen dalam bentuk pemberian penghargaan dan sanksi hukuman</c:v>
                </c:pt>
                <c:pt idx="7">
                  <c:v>Penyelenggaraan sistem penggajian, tunjangan dan/atau insentif yang jelas dan layak</c:v>
                </c:pt>
                <c:pt idx="8">
                  <c:v>Fakultas menilai dan mengevaluasi pekerjaan yang dilakukan dosen secara periodik</c:v>
                </c:pt>
                <c:pt idx="9">
                  <c:v>Fakultas menanggapi dan menindaklanjuti kritik, saran, dan keluhan yang disampaikan</c:v>
                </c:pt>
              </c:strCache>
            </c:strRef>
          </c:cat>
          <c:val>
            <c:numRef>
              <c:f>'Kriteria 4'!$C$8:$C$17</c:f>
              <c:numCache>
                <c:formatCode>0.00</c:formatCode>
                <c:ptCount val="10"/>
                <c:pt idx="0">
                  <c:v>26.39</c:v>
                </c:pt>
                <c:pt idx="1">
                  <c:v>26.39</c:v>
                </c:pt>
                <c:pt idx="2">
                  <c:v>51.39</c:v>
                </c:pt>
                <c:pt idx="3">
                  <c:v>36.11</c:v>
                </c:pt>
                <c:pt idx="4">
                  <c:v>27.78</c:v>
                </c:pt>
                <c:pt idx="5">
                  <c:v>36.11</c:v>
                </c:pt>
                <c:pt idx="6">
                  <c:v>33.33</c:v>
                </c:pt>
                <c:pt idx="7">
                  <c:v>37.5</c:v>
                </c:pt>
                <c:pt idx="8">
                  <c:v>36.11</c:v>
                </c:pt>
                <c:pt idx="9">
                  <c:v>36.11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51-1940-99B3-7C6E42C673A6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4'!$B$8:$B$17</c:f>
              <c:strCache>
                <c:ptCount val="10"/>
                <c:pt idx="0">
                  <c:v>Kejelasan sistem rekruitmen, orientasi, dan penempatan pegawai</c:v>
                </c:pt>
                <c:pt idx="1">
                  <c:v>Kejelasan informasi tentang kebutuhan tenaga dosen baru</c:v>
                </c:pt>
                <c:pt idx="2">
                  <c:v>Kesempatan untuk mengikuti pelatihan/workshop/seminar yang dibutuhkan untuk pengembangan diri</c:v>
                </c:pt>
                <c:pt idx="3">
                  <c:v>Layanan peningkatan kompetensi sesuai TUPOKSI</c:v>
                </c:pt>
                <c:pt idx="4">
                  <c:v>Kejelasan informasi tentang kenaikan jabatan fungsional dan struktural secara periodik</c:v>
                </c:pt>
                <c:pt idx="5">
                  <c:v>Jenjang karir didasarkan pada prestasi kerja</c:v>
                </c:pt>
                <c:pt idx="6">
                  <c:v>Sistem pembinaan dosen dalam bentuk pemberian penghargaan dan sanksi hukuman</c:v>
                </c:pt>
                <c:pt idx="7">
                  <c:v>Penyelenggaraan sistem penggajian, tunjangan dan/atau insentif yang jelas dan layak</c:v>
                </c:pt>
                <c:pt idx="8">
                  <c:v>Fakultas menilai dan mengevaluasi pekerjaan yang dilakukan dosen secara periodik</c:v>
                </c:pt>
                <c:pt idx="9">
                  <c:v>Fakultas menanggapi dan menindaklanjuti kritik, saran, dan keluhan yang disampaikan</c:v>
                </c:pt>
              </c:strCache>
            </c:strRef>
          </c:cat>
          <c:val>
            <c:numRef>
              <c:f>'Kriteria 4'!$D$8:$D$17</c:f>
              <c:numCache>
                <c:formatCode>0.00</c:formatCode>
                <c:ptCount val="10"/>
                <c:pt idx="0">
                  <c:v>54.17</c:v>
                </c:pt>
                <c:pt idx="1">
                  <c:v>54.17</c:v>
                </c:pt>
                <c:pt idx="2">
                  <c:v>44.44</c:v>
                </c:pt>
                <c:pt idx="3">
                  <c:v>54.17</c:v>
                </c:pt>
                <c:pt idx="4">
                  <c:v>44.44</c:v>
                </c:pt>
                <c:pt idx="5">
                  <c:v>50</c:v>
                </c:pt>
                <c:pt idx="6">
                  <c:v>51.39</c:v>
                </c:pt>
                <c:pt idx="7">
                  <c:v>41.67</c:v>
                </c:pt>
                <c:pt idx="8">
                  <c:v>54.17</c:v>
                </c:pt>
                <c:pt idx="9">
                  <c:v>48.61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51-1940-99B3-7C6E42C673A6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4'!$B$8:$B$17</c:f>
              <c:strCache>
                <c:ptCount val="10"/>
                <c:pt idx="0">
                  <c:v>Kejelasan sistem rekruitmen, orientasi, dan penempatan pegawai</c:v>
                </c:pt>
                <c:pt idx="1">
                  <c:v>Kejelasan informasi tentang kebutuhan tenaga dosen baru</c:v>
                </c:pt>
                <c:pt idx="2">
                  <c:v>Kesempatan untuk mengikuti pelatihan/workshop/seminar yang dibutuhkan untuk pengembangan diri</c:v>
                </c:pt>
                <c:pt idx="3">
                  <c:v>Layanan peningkatan kompetensi sesuai TUPOKSI</c:v>
                </c:pt>
                <c:pt idx="4">
                  <c:v>Kejelasan informasi tentang kenaikan jabatan fungsional dan struktural secara periodik</c:v>
                </c:pt>
                <c:pt idx="5">
                  <c:v>Jenjang karir didasarkan pada prestasi kerja</c:v>
                </c:pt>
                <c:pt idx="6">
                  <c:v>Sistem pembinaan dosen dalam bentuk pemberian penghargaan dan sanksi hukuman</c:v>
                </c:pt>
                <c:pt idx="7">
                  <c:v>Penyelenggaraan sistem penggajian, tunjangan dan/atau insentif yang jelas dan layak</c:v>
                </c:pt>
                <c:pt idx="8">
                  <c:v>Fakultas menilai dan mengevaluasi pekerjaan yang dilakukan dosen secara periodik</c:v>
                </c:pt>
                <c:pt idx="9">
                  <c:v>Fakultas menanggapi dan menindaklanjuti kritik, saran, dan keluhan yang disampaikan</c:v>
                </c:pt>
              </c:strCache>
            </c:strRef>
          </c:cat>
          <c:val>
            <c:numRef>
              <c:f>'Kriteria 4'!$E$8:$E$17</c:f>
              <c:numCache>
                <c:formatCode>0.00</c:formatCode>
                <c:ptCount val="10"/>
                <c:pt idx="0">
                  <c:v>15.28</c:v>
                </c:pt>
                <c:pt idx="1">
                  <c:v>13.89</c:v>
                </c:pt>
                <c:pt idx="2">
                  <c:v>0</c:v>
                </c:pt>
                <c:pt idx="3">
                  <c:v>4.17</c:v>
                </c:pt>
                <c:pt idx="4">
                  <c:v>16.670000000000002</c:v>
                </c:pt>
                <c:pt idx="5">
                  <c:v>8.33</c:v>
                </c:pt>
                <c:pt idx="6">
                  <c:v>9.7200000000000006</c:v>
                </c:pt>
                <c:pt idx="7">
                  <c:v>12.5</c:v>
                </c:pt>
                <c:pt idx="8">
                  <c:v>4.17</c:v>
                </c:pt>
                <c:pt idx="9">
                  <c:v>8.33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51-1940-99B3-7C6E42C673A6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4'!$B$8:$B$17</c:f>
              <c:strCache>
                <c:ptCount val="10"/>
                <c:pt idx="0">
                  <c:v>Kejelasan sistem rekruitmen, orientasi, dan penempatan pegawai</c:v>
                </c:pt>
                <c:pt idx="1">
                  <c:v>Kejelasan informasi tentang kebutuhan tenaga dosen baru</c:v>
                </c:pt>
                <c:pt idx="2">
                  <c:v>Kesempatan untuk mengikuti pelatihan/workshop/seminar yang dibutuhkan untuk pengembangan diri</c:v>
                </c:pt>
                <c:pt idx="3">
                  <c:v>Layanan peningkatan kompetensi sesuai TUPOKSI</c:v>
                </c:pt>
                <c:pt idx="4">
                  <c:v>Kejelasan informasi tentang kenaikan jabatan fungsional dan struktural secara periodik</c:v>
                </c:pt>
                <c:pt idx="5">
                  <c:v>Jenjang karir didasarkan pada prestasi kerja</c:v>
                </c:pt>
                <c:pt idx="6">
                  <c:v>Sistem pembinaan dosen dalam bentuk pemberian penghargaan dan sanksi hukuman</c:v>
                </c:pt>
                <c:pt idx="7">
                  <c:v>Penyelenggaraan sistem penggajian, tunjangan dan/atau insentif yang jelas dan layak</c:v>
                </c:pt>
                <c:pt idx="8">
                  <c:v>Fakultas menilai dan mengevaluasi pekerjaan yang dilakukan dosen secara periodik</c:v>
                </c:pt>
                <c:pt idx="9">
                  <c:v>Fakultas menanggapi dan menindaklanjuti kritik, saran, dan keluhan yang disampaikan</c:v>
                </c:pt>
              </c:strCache>
            </c:strRef>
          </c:cat>
          <c:val>
            <c:numRef>
              <c:f>'Kriteria 4'!$F$8:$F$17</c:f>
              <c:numCache>
                <c:formatCode>0.00</c:formatCode>
                <c:ptCount val="10"/>
                <c:pt idx="0">
                  <c:v>0</c:v>
                </c:pt>
                <c:pt idx="1">
                  <c:v>1.39</c:v>
                </c:pt>
                <c:pt idx="2">
                  <c:v>0</c:v>
                </c:pt>
                <c:pt idx="3">
                  <c:v>0</c:v>
                </c:pt>
                <c:pt idx="4">
                  <c:v>4.17</c:v>
                </c:pt>
                <c:pt idx="5">
                  <c:v>0</c:v>
                </c:pt>
                <c:pt idx="6">
                  <c:v>0</c:v>
                </c:pt>
                <c:pt idx="7">
                  <c:v>1.39</c:v>
                </c:pt>
                <c:pt idx="8">
                  <c:v>0</c:v>
                </c:pt>
                <c:pt idx="9">
                  <c:v>1.39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51-1940-99B3-7C6E42C67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83403280"/>
        <c:axId val="583403840"/>
      </c:barChart>
      <c:catAx>
        <c:axId val="583403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403840"/>
        <c:crosses val="autoZero"/>
        <c:auto val="1"/>
        <c:lblAlgn val="ctr"/>
        <c:lblOffset val="100"/>
        <c:noMultiLvlLbl val="0"/>
      </c:catAx>
      <c:valAx>
        <c:axId val="583403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40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Kepuasan Tenaga Kependidikan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Terhadap Layanan Pengelolaan Pengembangan SDM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Sangat Puas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4'!$B$23:$B$32</c:f>
              <c:strCache>
                <c:ptCount val="10"/>
                <c:pt idx="0">
                  <c:v>Kejelasan sistem rekruitmen, orientasi, dan penempatan pegawai</c:v>
                </c:pt>
                <c:pt idx="1">
                  <c:v>Kejelasan informasi tentang kebutuhan tenaga kependidikan baru</c:v>
                </c:pt>
                <c:pt idx="2">
                  <c:v>Kesempatan untuk mengikuti pelatihan/workshop/seminar yang dibutuhkan untuk pengembangan diri</c:v>
                </c:pt>
                <c:pt idx="3">
                  <c:v>Layanan peningkatan kompetensi sesuai TUPOKSI</c:v>
                </c:pt>
                <c:pt idx="4">
                  <c:v>Kejelasan informasi tentang kenaikan jabatan secara periodic</c:v>
                </c:pt>
                <c:pt idx="5">
                  <c:v>Jenjang karir didasarkan pada prestasi kerja</c:v>
                </c:pt>
                <c:pt idx="6">
                  <c:v>Sistem pembinaan tenaga kependidikan dalam bentuk pemberian penghargaan dan sanksi hukuman</c:v>
                </c:pt>
                <c:pt idx="7">
                  <c:v>Penyelenggaraan sistem penggajian, tunjangan dan/atau insentif yang jelas dan layak</c:v>
                </c:pt>
                <c:pt idx="8">
                  <c:v>Fakultas menilai dan mengevaluasi pekerjaan yang dilakukan tenaga kependidikan secara periodic</c:v>
                </c:pt>
                <c:pt idx="9">
                  <c:v> Fakultas menanggapi dan menindaklanjuti kritik, saran, dan keluhan yang disampaikan</c:v>
                </c:pt>
              </c:strCache>
            </c:strRef>
          </c:cat>
          <c:val>
            <c:numRef>
              <c:f>'Kriteria 4'!$C$23:$C$32</c:f>
              <c:numCache>
                <c:formatCode>0.00%</c:formatCode>
                <c:ptCount val="10"/>
                <c:pt idx="0">
                  <c:v>6.7299999999999999E-2</c:v>
                </c:pt>
                <c:pt idx="1">
                  <c:v>5.7700000000000001E-2</c:v>
                </c:pt>
                <c:pt idx="2">
                  <c:v>0.15379999999999999</c:v>
                </c:pt>
                <c:pt idx="3">
                  <c:v>0.10580000000000001</c:v>
                </c:pt>
                <c:pt idx="4">
                  <c:v>0.10580000000000001</c:v>
                </c:pt>
                <c:pt idx="5">
                  <c:v>8.6499999999999994E-2</c:v>
                </c:pt>
                <c:pt idx="6">
                  <c:v>7.6899999999999996E-2</c:v>
                </c:pt>
                <c:pt idx="7">
                  <c:v>0.125</c:v>
                </c:pt>
                <c:pt idx="8">
                  <c:v>0.10580000000000001</c:v>
                </c:pt>
                <c:pt idx="9">
                  <c:v>6.7299999999999999E-2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B7-1D43-8112-CB46658086C1}"/>
            </c:ext>
          </c:extLst>
        </c:ser>
        <c:ser>
          <c:idx val="1"/>
          <c:order val="1"/>
          <c:tx>
            <c:v>Puas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4'!$B$23:$B$32</c:f>
              <c:strCache>
                <c:ptCount val="10"/>
                <c:pt idx="0">
                  <c:v>Kejelasan sistem rekruitmen, orientasi, dan penempatan pegawai</c:v>
                </c:pt>
                <c:pt idx="1">
                  <c:v>Kejelasan informasi tentang kebutuhan tenaga kependidikan baru</c:v>
                </c:pt>
                <c:pt idx="2">
                  <c:v>Kesempatan untuk mengikuti pelatihan/workshop/seminar yang dibutuhkan untuk pengembangan diri</c:v>
                </c:pt>
                <c:pt idx="3">
                  <c:v>Layanan peningkatan kompetensi sesuai TUPOKSI</c:v>
                </c:pt>
                <c:pt idx="4">
                  <c:v>Kejelasan informasi tentang kenaikan jabatan secara periodic</c:v>
                </c:pt>
                <c:pt idx="5">
                  <c:v>Jenjang karir didasarkan pada prestasi kerja</c:v>
                </c:pt>
                <c:pt idx="6">
                  <c:v>Sistem pembinaan tenaga kependidikan dalam bentuk pemberian penghargaan dan sanksi hukuman</c:v>
                </c:pt>
                <c:pt idx="7">
                  <c:v>Penyelenggaraan sistem penggajian, tunjangan dan/atau insentif yang jelas dan layak</c:v>
                </c:pt>
                <c:pt idx="8">
                  <c:v>Fakultas menilai dan mengevaluasi pekerjaan yang dilakukan tenaga kependidikan secara periodic</c:v>
                </c:pt>
                <c:pt idx="9">
                  <c:v> Fakultas menanggapi dan menindaklanjuti kritik, saran, dan keluhan yang disampaikan</c:v>
                </c:pt>
              </c:strCache>
            </c:strRef>
          </c:cat>
          <c:val>
            <c:numRef>
              <c:f>'Kriteria 4'!$D$23:$D$32</c:f>
              <c:numCache>
                <c:formatCode>0.00%</c:formatCode>
                <c:ptCount val="10"/>
                <c:pt idx="0">
                  <c:v>0.57689999999999997</c:v>
                </c:pt>
                <c:pt idx="1">
                  <c:v>0.47120000000000001</c:v>
                </c:pt>
                <c:pt idx="2">
                  <c:v>0.47120000000000001</c:v>
                </c:pt>
                <c:pt idx="3">
                  <c:v>0.50960000000000005</c:v>
                </c:pt>
                <c:pt idx="4">
                  <c:v>0.5</c:v>
                </c:pt>
                <c:pt idx="5">
                  <c:v>0.50960000000000005</c:v>
                </c:pt>
                <c:pt idx="6">
                  <c:v>0.51919999999999999</c:v>
                </c:pt>
                <c:pt idx="7">
                  <c:v>0.42309999999999998</c:v>
                </c:pt>
                <c:pt idx="8">
                  <c:v>0.52880000000000005</c:v>
                </c:pt>
                <c:pt idx="9">
                  <c:v>0.54810000000000003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B7-1D43-8112-CB46658086C1}"/>
            </c:ext>
          </c:extLst>
        </c:ser>
        <c:ser>
          <c:idx val="2"/>
          <c:order val="2"/>
          <c:tx>
            <c:v>Cukup Puas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4'!$B$23:$B$32</c:f>
              <c:strCache>
                <c:ptCount val="10"/>
                <c:pt idx="0">
                  <c:v>Kejelasan sistem rekruitmen, orientasi, dan penempatan pegawai</c:v>
                </c:pt>
                <c:pt idx="1">
                  <c:v>Kejelasan informasi tentang kebutuhan tenaga kependidikan baru</c:v>
                </c:pt>
                <c:pt idx="2">
                  <c:v>Kesempatan untuk mengikuti pelatihan/workshop/seminar yang dibutuhkan untuk pengembangan diri</c:v>
                </c:pt>
                <c:pt idx="3">
                  <c:v>Layanan peningkatan kompetensi sesuai TUPOKSI</c:v>
                </c:pt>
                <c:pt idx="4">
                  <c:v>Kejelasan informasi tentang kenaikan jabatan secara periodic</c:v>
                </c:pt>
                <c:pt idx="5">
                  <c:v>Jenjang karir didasarkan pada prestasi kerja</c:v>
                </c:pt>
                <c:pt idx="6">
                  <c:v>Sistem pembinaan tenaga kependidikan dalam bentuk pemberian penghargaan dan sanksi hukuman</c:v>
                </c:pt>
                <c:pt idx="7">
                  <c:v>Penyelenggaraan sistem penggajian, tunjangan dan/atau insentif yang jelas dan layak</c:v>
                </c:pt>
                <c:pt idx="8">
                  <c:v>Fakultas menilai dan mengevaluasi pekerjaan yang dilakukan tenaga kependidikan secara periodic</c:v>
                </c:pt>
                <c:pt idx="9">
                  <c:v> Fakultas menanggapi dan menindaklanjuti kritik, saran, dan keluhan yang disampaikan</c:v>
                </c:pt>
              </c:strCache>
            </c:strRef>
          </c:cat>
          <c:val>
            <c:numRef>
              <c:f>'Kriteria 4'!$E$23:$E$32</c:f>
              <c:numCache>
                <c:formatCode>0.00%</c:formatCode>
                <c:ptCount val="10"/>
                <c:pt idx="0">
                  <c:v>0.125</c:v>
                </c:pt>
                <c:pt idx="1">
                  <c:v>0.23080000000000001</c:v>
                </c:pt>
                <c:pt idx="2">
                  <c:v>0.15379999999999999</c:v>
                </c:pt>
                <c:pt idx="3">
                  <c:v>0.1346</c:v>
                </c:pt>
                <c:pt idx="4">
                  <c:v>0.14419999999999999</c:v>
                </c:pt>
                <c:pt idx="5">
                  <c:v>0.16350000000000001</c:v>
                </c:pt>
                <c:pt idx="6">
                  <c:v>0.15379999999999999</c:v>
                </c:pt>
                <c:pt idx="7">
                  <c:v>0.16350000000000001</c:v>
                </c:pt>
                <c:pt idx="8">
                  <c:v>0.1346</c:v>
                </c:pt>
                <c:pt idx="9">
                  <c:v>0.1346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B7-1D43-8112-CB46658086C1}"/>
            </c:ext>
          </c:extLst>
        </c:ser>
        <c:ser>
          <c:idx val="3"/>
          <c:order val="3"/>
          <c:tx>
            <c:v>Tidak Puas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'Kriteria 4'!$B$23:$B$32</c:f>
              <c:strCache>
                <c:ptCount val="10"/>
                <c:pt idx="0">
                  <c:v>Kejelasan sistem rekruitmen, orientasi, dan penempatan pegawai</c:v>
                </c:pt>
                <c:pt idx="1">
                  <c:v>Kejelasan informasi tentang kebutuhan tenaga kependidikan baru</c:v>
                </c:pt>
                <c:pt idx="2">
                  <c:v>Kesempatan untuk mengikuti pelatihan/workshop/seminar yang dibutuhkan untuk pengembangan diri</c:v>
                </c:pt>
                <c:pt idx="3">
                  <c:v>Layanan peningkatan kompetensi sesuai TUPOKSI</c:v>
                </c:pt>
                <c:pt idx="4">
                  <c:v>Kejelasan informasi tentang kenaikan jabatan secara periodic</c:v>
                </c:pt>
                <c:pt idx="5">
                  <c:v>Jenjang karir didasarkan pada prestasi kerja</c:v>
                </c:pt>
                <c:pt idx="6">
                  <c:v>Sistem pembinaan tenaga kependidikan dalam bentuk pemberian penghargaan dan sanksi hukuman</c:v>
                </c:pt>
                <c:pt idx="7">
                  <c:v>Penyelenggaraan sistem penggajian, tunjangan dan/atau insentif yang jelas dan layak</c:v>
                </c:pt>
                <c:pt idx="8">
                  <c:v>Fakultas menilai dan mengevaluasi pekerjaan yang dilakukan tenaga kependidikan secara periodic</c:v>
                </c:pt>
                <c:pt idx="9">
                  <c:v> Fakultas menanggapi dan menindaklanjuti kritik, saran, dan keluhan yang disampaikan</c:v>
                </c:pt>
              </c:strCache>
            </c:strRef>
          </c:cat>
          <c:val>
            <c:numRef>
              <c:f>'Kriteria 4'!$F$23:$F$32</c:f>
              <c:numCache>
                <c:formatCode>0.00%</c:formatCode>
                <c:ptCount val="10"/>
                <c:pt idx="0">
                  <c:v>5.7700000000000001E-2</c:v>
                </c:pt>
                <c:pt idx="1">
                  <c:v>6.7299999999999999E-2</c:v>
                </c:pt>
                <c:pt idx="2">
                  <c:v>4.8099999999999997E-2</c:v>
                </c:pt>
                <c:pt idx="3">
                  <c:v>7.6899999999999996E-2</c:v>
                </c:pt>
                <c:pt idx="4">
                  <c:v>7.6899999999999996E-2</c:v>
                </c:pt>
                <c:pt idx="5">
                  <c:v>6.7299999999999999E-2</c:v>
                </c:pt>
                <c:pt idx="6">
                  <c:v>6.7299999999999999E-2</c:v>
                </c:pt>
                <c:pt idx="7">
                  <c:v>0.10580000000000001</c:v>
                </c:pt>
                <c:pt idx="8">
                  <c:v>5.7700000000000001E-2</c:v>
                </c:pt>
                <c:pt idx="9">
                  <c:v>6.7299999999999999E-2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1B7-1D43-8112-CB4665808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83408320"/>
        <c:axId val="583643632"/>
      </c:barChart>
      <c:catAx>
        <c:axId val="583408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643632"/>
        <c:crosses val="autoZero"/>
        <c:auto val="1"/>
        <c:lblAlgn val="ctr"/>
        <c:lblOffset val="100"/>
        <c:noMultiLvlLbl val="0"/>
      </c:catAx>
      <c:valAx>
        <c:axId val="58364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40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333377</xdr:colOff>
      <xdr:row>9</xdr:row>
      <xdr:rowOff>226217</xdr:rowOff>
    </xdr:from>
    <xdr:to>
      <xdr:col>25</xdr:col>
      <xdr:colOff>0</xdr:colOff>
      <xdr:row>27</xdr:row>
      <xdr:rowOff>250028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357188</xdr:colOff>
      <xdr:row>28</xdr:row>
      <xdr:rowOff>11907</xdr:rowOff>
    </xdr:from>
    <xdr:to>
      <xdr:col>25</xdr:col>
      <xdr:colOff>0</xdr:colOff>
      <xdr:row>45</xdr:row>
      <xdr:rowOff>107157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345282</xdr:colOff>
      <xdr:row>46</xdr:row>
      <xdr:rowOff>59531</xdr:rowOff>
    </xdr:from>
    <xdr:to>
      <xdr:col>24</xdr:col>
      <xdr:colOff>583406</xdr:colOff>
      <xdr:row>63</xdr:row>
      <xdr:rowOff>142875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321469</xdr:colOff>
      <xdr:row>64</xdr:row>
      <xdr:rowOff>3570</xdr:rowOff>
    </xdr:from>
    <xdr:to>
      <xdr:col>25</xdr:col>
      <xdr:colOff>23811</xdr:colOff>
      <xdr:row>80</xdr:row>
      <xdr:rowOff>190499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297654</xdr:colOff>
      <xdr:row>94</xdr:row>
      <xdr:rowOff>107157</xdr:rowOff>
    </xdr:from>
    <xdr:to>
      <xdr:col>25</xdr:col>
      <xdr:colOff>23811</xdr:colOff>
      <xdr:row>114</xdr:row>
      <xdr:rowOff>59532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297655</xdr:colOff>
      <xdr:row>82</xdr:row>
      <xdr:rowOff>86914</xdr:rowOff>
    </xdr:from>
    <xdr:to>
      <xdr:col>25</xdr:col>
      <xdr:colOff>35717</xdr:colOff>
      <xdr:row>93</xdr:row>
      <xdr:rowOff>392905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</xdr:colOff>
      <xdr:row>11</xdr:row>
      <xdr:rowOff>23810</xdr:rowOff>
    </xdr:from>
    <xdr:to>
      <xdr:col>9</xdr:col>
      <xdr:colOff>71438</xdr:colOff>
      <xdr:row>13</xdr:row>
      <xdr:rowOff>142873</xdr:rowOff>
    </xdr:to>
    <xdr:sp macro="" textlink="">
      <xdr:nvSpPr>
        <xdr:cNvPr id="15" name="Right Arrow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11430001" y="250029"/>
          <a:ext cx="678656" cy="511969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36</xdr:row>
      <xdr:rowOff>39288</xdr:rowOff>
    </xdr:from>
    <xdr:to>
      <xdr:col>9</xdr:col>
      <xdr:colOff>47624</xdr:colOff>
      <xdr:row>67</xdr:row>
      <xdr:rowOff>154781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21166</xdr:colOff>
      <xdr:row>4</xdr:row>
      <xdr:rowOff>83607</xdr:rowOff>
    </xdr:from>
    <xdr:to>
      <xdr:col>22</xdr:col>
      <xdr:colOff>158749</xdr:colOff>
      <xdr:row>17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21165</xdr:colOff>
      <xdr:row>19</xdr:row>
      <xdr:rowOff>178857</xdr:rowOff>
    </xdr:from>
    <xdr:to>
      <xdr:col>22</xdr:col>
      <xdr:colOff>179916</xdr:colOff>
      <xdr:row>33</xdr:row>
      <xdr:rowOff>148166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42333</xdr:colOff>
      <xdr:row>1</xdr:row>
      <xdr:rowOff>31750</xdr:rowOff>
    </xdr:from>
    <xdr:to>
      <xdr:col>9</xdr:col>
      <xdr:colOff>107156</xdr:colOff>
      <xdr:row>3</xdr:row>
      <xdr:rowOff>152135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1440583" y="264583"/>
          <a:ext cx="678656" cy="511969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583407</xdr:colOff>
      <xdr:row>1</xdr:row>
      <xdr:rowOff>39288</xdr:rowOff>
    </xdr:from>
    <xdr:to>
      <xdr:col>24</xdr:col>
      <xdr:colOff>166688</xdr:colOff>
      <xdr:row>25</xdr:row>
      <xdr:rowOff>178593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-1</xdr:colOff>
      <xdr:row>27</xdr:row>
      <xdr:rowOff>170257</xdr:rowOff>
    </xdr:from>
    <xdr:to>
      <xdr:col>24</xdr:col>
      <xdr:colOff>333375</xdr:colOff>
      <xdr:row>49</xdr:row>
      <xdr:rowOff>178592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11907</xdr:colOff>
      <xdr:row>1</xdr:row>
      <xdr:rowOff>23813</xdr:rowOff>
    </xdr:from>
    <xdr:to>
      <xdr:col>9</xdr:col>
      <xdr:colOff>83344</xdr:colOff>
      <xdr:row>3</xdr:row>
      <xdr:rowOff>154782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11441907" y="214313"/>
          <a:ext cx="678656" cy="511969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547687</xdr:colOff>
      <xdr:row>0</xdr:row>
      <xdr:rowOff>202405</xdr:rowOff>
    </xdr:from>
    <xdr:to>
      <xdr:col>30</xdr:col>
      <xdr:colOff>-1</xdr:colOff>
      <xdr:row>23</xdr:row>
      <xdr:rowOff>178594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E295C52E-D127-C74F-8DC9-23954235A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559593</xdr:colOff>
      <xdr:row>24</xdr:row>
      <xdr:rowOff>202407</xdr:rowOff>
    </xdr:from>
    <xdr:to>
      <xdr:col>30</xdr:col>
      <xdr:colOff>11906</xdr:colOff>
      <xdr:row>45</xdr:row>
      <xdr:rowOff>190501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20B70F32-5AE0-BF41-A0C4-45BDD6E1A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571498</xdr:colOff>
      <xdr:row>47</xdr:row>
      <xdr:rowOff>27384</xdr:rowOff>
    </xdr:from>
    <xdr:to>
      <xdr:col>30</xdr:col>
      <xdr:colOff>11906</xdr:colOff>
      <xdr:row>63</xdr:row>
      <xdr:rowOff>23812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15F99746-84DD-074A-B3F2-F77CFB96E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64</xdr:row>
      <xdr:rowOff>182165</xdr:rowOff>
    </xdr:from>
    <xdr:to>
      <xdr:col>30</xdr:col>
      <xdr:colOff>-1</xdr:colOff>
      <xdr:row>79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AD056ED2-D152-8C42-9D06-540003319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583404</xdr:colOff>
      <xdr:row>81</xdr:row>
      <xdr:rowOff>15477</xdr:rowOff>
    </xdr:from>
    <xdr:to>
      <xdr:col>29</xdr:col>
      <xdr:colOff>607217</xdr:colOff>
      <xdr:row>92</xdr:row>
      <xdr:rowOff>107156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1F32C4B-4263-1A40-98FD-A4AF44201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23812</xdr:colOff>
      <xdr:row>0</xdr:row>
      <xdr:rowOff>71438</xdr:rowOff>
    </xdr:from>
    <xdr:to>
      <xdr:col>9</xdr:col>
      <xdr:colOff>83342</xdr:colOff>
      <xdr:row>2</xdr:row>
      <xdr:rowOff>130969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xmlns="" id="{F5ECFEB3-B068-D844-8F10-A0C1741C3A5F}"/>
            </a:ext>
          </a:extLst>
        </xdr:cNvPr>
        <xdr:cNvSpPr/>
      </xdr:nvSpPr>
      <xdr:spPr>
        <a:xfrm>
          <a:off x="13041312" y="71438"/>
          <a:ext cx="732630" cy="516731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10582</xdr:colOff>
      <xdr:row>1</xdr:row>
      <xdr:rowOff>168274</xdr:rowOff>
    </xdr:from>
    <xdr:to>
      <xdr:col>22</xdr:col>
      <xdr:colOff>296333</xdr:colOff>
      <xdr:row>20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21165</xdr:colOff>
      <xdr:row>23</xdr:row>
      <xdr:rowOff>9525</xdr:rowOff>
    </xdr:from>
    <xdr:to>
      <xdr:col>23</xdr:col>
      <xdr:colOff>518584</xdr:colOff>
      <xdr:row>35</xdr:row>
      <xdr:rowOff>169333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21167</xdr:colOff>
      <xdr:row>2</xdr:row>
      <xdr:rowOff>42334</xdr:rowOff>
    </xdr:from>
    <xdr:to>
      <xdr:col>9</xdr:col>
      <xdr:colOff>85989</xdr:colOff>
      <xdr:row>4</xdr:row>
      <xdr:rowOff>162719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10731500" y="465667"/>
          <a:ext cx="678656" cy="511969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595311</xdr:colOff>
      <xdr:row>0</xdr:row>
      <xdr:rowOff>119062</xdr:rowOff>
    </xdr:from>
    <xdr:to>
      <xdr:col>25</xdr:col>
      <xdr:colOff>59531</xdr:colOff>
      <xdr:row>18</xdr:row>
      <xdr:rowOff>11906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11905</xdr:colOff>
      <xdr:row>19</xdr:row>
      <xdr:rowOff>3571</xdr:rowOff>
    </xdr:from>
    <xdr:to>
      <xdr:col>25</xdr:col>
      <xdr:colOff>59530</xdr:colOff>
      <xdr:row>30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35719</xdr:rowOff>
    </xdr:from>
    <xdr:to>
      <xdr:col>10</xdr:col>
      <xdr:colOff>71437</xdr:colOff>
      <xdr:row>3</xdr:row>
      <xdr:rowOff>154782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11430000" y="261938"/>
          <a:ext cx="678656" cy="511969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17</xdr:row>
      <xdr:rowOff>27383</xdr:rowOff>
    </xdr:from>
    <xdr:to>
      <xdr:col>7</xdr:col>
      <xdr:colOff>976312</xdr:colOff>
      <xdr:row>40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fibugm/Downloads/(ARUM)%20REKAP%20HASIL%20SURVEI%20KEPUAS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iteria 2"/>
      <sheetName val="Kriteria 3"/>
      <sheetName val="Kriteria 4"/>
      <sheetName val="Kriteria 5"/>
      <sheetName val="Kriteria 6"/>
      <sheetName val="Kriteria 7"/>
      <sheetName val="Kriteria 8"/>
      <sheetName val="Kriteria 9"/>
    </sheetNames>
    <sheetDataSet>
      <sheetData sheetId="0"/>
      <sheetData sheetId="1"/>
      <sheetData sheetId="2"/>
      <sheetData sheetId="3"/>
      <sheetData sheetId="4">
        <row r="8">
          <cell r="B8" t="str">
            <v>Gedung yang bersih dan terawatt</v>
          </cell>
          <cell r="C8">
            <v>43.48</v>
          </cell>
          <cell r="D8">
            <v>39.86</v>
          </cell>
          <cell r="E8">
            <v>13.04</v>
          </cell>
          <cell r="F8">
            <v>0.72</v>
          </cell>
        </row>
        <row r="9">
          <cell r="B9" t="str">
            <v>Akses jaringan internet memadai dan lancar</v>
          </cell>
          <cell r="C9">
            <v>41.3</v>
          </cell>
          <cell r="D9">
            <v>40.58</v>
          </cell>
          <cell r="E9">
            <v>14.49</v>
          </cell>
          <cell r="F9">
            <v>0</v>
          </cell>
        </row>
        <row r="10">
          <cell r="B10" t="str">
            <v>Perpustakaan yang nyaman, bersih, rapi dan memadai</v>
          </cell>
          <cell r="C10">
            <v>40.58</v>
          </cell>
          <cell r="D10">
            <v>43.48</v>
          </cell>
          <cell r="E10">
            <v>10.87</v>
          </cell>
          <cell r="F10">
            <v>0.72</v>
          </cell>
        </row>
        <row r="11">
          <cell r="B11" t="str">
            <v>Perpustakaan  menyediakan buku, jurnal, dan literature lain yang memadai</v>
          </cell>
          <cell r="C11">
            <v>38.409999999999997</v>
          </cell>
          <cell r="D11">
            <v>40.58</v>
          </cell>
          <cell r="E11">
            <v>14.49</v>
          </cell>
          <cell r="F11">
            <v>2.9</v>
          </cell>
        </row>
        <row r="12">
          <cell r="B12" t="str">
            <v>Ruang layanan administrasi akademik fakultas (Tata Usaha) bersih, nyaman, dan  terdapat ruang tunggu</v>
          </cell>
          <cell r="C12">
            <v>34.78</v>
          </cell>
          <cell r="D12">
            <v>44.2</v>
          </cell>
          <cell r="E12">
            <v>16.670000000000002</v>
          </cell>
          <cell r="F12">
            <v>0.72</v>
          </cell>
        </row>
        <row r="13">
          <cell r="B13" t="str">
            <v>Ruang administrasi akademik (Tata Usaha fakultas) memiliki prosedur pelayanan akademik yang jelas</v>
          </cell>
          <cell r="C13">
            <v>27.54</v>
          </cell>
          <cell r="D13">
            <v>45.65</v>
          </cell>
          <cell r="E13">
            <v>20.29</v>
          </cell>
          <cell r="F13">
            <v>2.9</v>
          </cell>
        </row>
        <row r="14">
          <cell r="B14" t="str">
            <v>Laboraturium yang relevan dengan kebutuhan keilmuan</v>
          </cell>
          <cell r="C14">
            <v>20.29</v>
          </cell>
          <cell r="D14">
            <v>44.2</v>
          </cell>
          <cell r="E14">
            <v>29.71</v>
          </cell>
          <cell r="F14">
            <v>2.17</v>
          </cell>
        </row>
        <row r="15">
          <cell r="B15" t="str">
            <v>Ruang dosen wali akademik nyaman untuk berkegiatan konsultasi</v>
          </cell>
          <cell r="C15">
            <v>33.33</v>
          </cell>
          <cell r="D15">
            <v>46.38</v>
          </cell>
          <cell r="E15">
            <v>15.94</v>
          </cell>
          <cell r="F15">
            <v>0.72</v>
          </cell>
        </row>
        <row r="16">
          <cell r="B16" t="str">
            <v>Ruang kuliah nyaman, bersih, rapi dan memadai</v>
          </cell>
          <cell r="C16">
            <v>44.2</v>
          </cell>
          <cell r="D16">
            <v>40.58</v>
          </cell>
          <cell r="E16">
            <v>11.59</v>
          </cell>
          <cell r="F16">
            <v>0</v>
          </cell>
        </row>
        <row r="17">
          <cell r="B17" t="str">
            <v>Lampu ruang kuliah memiliki cahaya yang cukup</v>
          </cell>
          <cell r="C17">
            <v>43.48</v>
          </cell>
          <cell r="D17">
            <v>45.65</v>
          </cell>
          <cell r="E17">
            <v>7.25</v>
          </cell>
          <cell r="F17">
            <v>0</v>
          </cell>
        </row>
        <row r="18">
          <cell r="B18" t="str">
            <v>LCD/ Proyektor berfungsi baik</v>
          </cell>
          <cell r="C18">
            <v>35.51</v>
          </cell>
          <cell r="D18">
            <v>42.03</v>
          </cell>
          <cell r="E18">
            <v>15.94</v>
          </cell>
          <cell r="F18">
            <v>2.17</v>
          </cell>
        </row>
        <row r="19">
          <cell r="B19" t="str">
            <v>Penyejuk ruangan berfungsi dengan baik</v>
          </cell>
          <cell r="C19">
            <v>42.75</v>
          </cell>
          <cell r="D19">
            <v>39.86</v>
          </cell>
          <cell r="E19">
            <v>12.32</v>
          </cell>
          <cell r="F19">
            <v>0.72</v>
          </cell>
        </row>
        <row r="20">
          <cell r="B20" t="str">
            <v>Steker (colokan) di kelas memadai</v>
          </cell>
          <cell r="C20">
            <v>27.54</v>
          </cell>
          <cell r="D20">
            <v>36.96</v>
          </cell>
          <cell r="E20">
            <v>27.54</v>
          </cell>
          <cell r="F20">
            <v>3.62</v>
          </cell>
        </row>
        <row r="21">
          <cell r="B21" t="str">
            <v>Toilet nyaman, bersih dan memadai</v>
          </cell>
          <cell r="C21">
            <v>42.75</v>
          </cell>
          <cell r="D21">
            <v>42.75</v>
          </cell>
          <cell r="E21">
            <v>8.6999999999999993</v>
          </cell>
          <cell r="F21">
            <v>1.45</v>
          </cell>
        </row>
        <row r="22">
          <cell r="B22" t="str">
            <v>Tempat ibadah nyaman, bersih, dan memadai</v>
          </cell>
          <cell r="C22">
            <v>38.409999999999997</v>
          </cell>
          <cell r="D22">
            <v>36.96</v>
          </cell>
          <cell r="E22">
            <v>18.84</v>
          </cell>
          <cell r="F22">
            <v>2.17</v>
          </cell>
        </row>
        <row r="23">
          <cell r="B23" t="str">
            <v>Taman dan ruang terbuka yang mendukung terciptanya suasana akademik</v>
          </cell>
          <cell r="C23">
            <v>42.03</v>
          </cell>
          <cell r="D23">
            <v>42.03</v>
          </cell>
          <cell r="E23">
            <v>10.14</v>
          </cell>
          <cell r="F23">
            <v>2.17</v>
          </cell>
        </row>
        <row r="30">
          <cell r="B30" t="str">
            <v>Program sistem akademik fakultas memberikan data administrasi yang akurat</v>
          </cell>
          <cell r="C30">
            <v>21.74</v>
          </cell>
          <cell r="D30">
            <v>46.38</v>
          </cell>
          <cell r="E30">
            <v>23.91</v>
          </cell>
          <cell r="F30">
            <v>2.17</v>
          </cell>
        </row>
        <row r="31">
          <cell r="B31" t="str">
            <v>Jadwal kegiatan akademik  diselenggarakan tepat waktu</v>
          </cell>
          <cell r="C31">
            <v>25.36</v>
          </cell>
          <cell r="D31">
            <v>45.65</v>
          </cell>
          <cell r="E31">
            <v>19.57</v>
          </cell>
          <cell r="F31">
            <v>3.62</v>
          </cell>
        </row>
        <row r="32">
          <cell r="B32" t="str">
            <v>Staf administrasi akademik memberi informasi yang akurat</v>
          </cell>
          <cell r="C32">
            <v>24.64</v>
          </cell>
          <cell r="D32">
            <v>39.86</v>
          </cell>
          <cell r="E32">
            <v>26.81</v>
          </cell>
          <cell r="F32">
            <v>1.45</v>
          </cell>
        </row>
        <row r="33">
          <cell r="B33" t="str">
            <v>Tata letak buku di perpustakaan tepat sesuai pada pencarian komputerisasi</v>
          </cell>
          <cell r="C33">
            <v>27.54</v>
          </cell>
          <cell r="D33">
            <v>41.3</v>
          </cell>
          <cell r="E33">
            <v>23.19</v>
          </cell>
          <cell r="F33">
            <v>2.17</v>
          </cell>
        </row>
        <row r="34">
          <cell r="B34" t="str">
            <v>Staf administrasi akademik cepat dan tepat dalam melayani mahasiswa</v>
          </cell>
          <cell r="C34">
            <v>24.64</v>
          </cell>
          <cell r="D34">
            <v>42.03</v>
          </cell>
          <cell r="E34">
            <v>25.36</v>
          </cell>
          <cell r="F34">
            <v>2.17</v>
          </cell>
        </row>
        <row r="35">
          <cell r="B35" t="str">
            <v>Dosen mengawali dan mengakhiri perkuliahan tepat waktu</v>
          </cell>
          <cell r="C35">
            <v>23.19</v>
          </cell>
          <cell r="D35">
            <v>47.83</v>
          </cell>
          <cell r="E35">
            <v>21.01</v>
          </cell>
          <cell r="F35">
            <v>2.17</v>
          </cell>
        </row>
        <row r="36">
          <cell r="B36" t="str">
            <v>Dosen memberi/menyediakan bahan ajar yang sesuai dan lengkap</v>
          </cell>
          <cell r="C36">
            <v>25.36</v>
          </cell>
          <cell r="D36">
            <v>44.2</v>
          </cell>
          <cell r="E36">
            <v>23.91</v>
          </cell>
          <cell r="F36">
            <v>0.72</v>
          </cell>
        </row>
        <row r="37">
          <cell r="B37" t="str">
            <v>Dosen wali akademik membimbing proses perkuliahan</v>
          </cell>
          <cell r="C37">
            <v>28.26</v>
          </cell>
          <cell r="D37">
            <v>44.93</v>
          </cell>
          <cell r="E37">
            <v>19.57</v>
          </cell>
          <cell r="F37">
            <v>1.45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7"/>
  <sheetViews>
    <sheetView topLeftCell="F31" zoomScale="80" zoomScaleNormal="80" workbookViewId="0">
      <selection activeCell="J83" sqref="J83"/>
    </sheetView>
  </sheetViews>
  <sheetFormatPr defaultColWidth="8.85546875" defaultRowHeight="15" x14ac:dyDescent="0.25"/>
  <cols>
    <col min="1" max="1" width="9.140625" customWidth="1"/>
    <col min="2" max="2" width="60" customWidth="1"/>
    <col min="3" max="3" width="17.140625" customWidth="1"/>
    <col min="4" max="4" width="15.42578125" customWidth="1"/>
    <col min="5" max="5" width="17" customWidth="1"/>
    <col min="6" max="6" width="14.85546875" customWidth="1"/>
    <col min="7" max="7" width="24.42578125" customWidth="1"/>
    <col min="8" max="8" width="13.140625" customWidth="1"/>
  </cols>
  <sheetData>
    <row r="1" spans="1:31" ht="18" x14ac:dyDescent="0.25">
      <c r="A1" s="13" t="s">
        <v>0</v>
      </c>
      <c r="B1" s="58"/>
      <c r="C1" s="12"/>
      <c r="D1" s="12"/>
      <c r="E1" s="12"/>
      <c r="F1" s="12"/>
      <c r="G1" s="12"/>
      <c r="H1" s="12"/>
    </row>
    <row r="2" spans="1:31" s="11" customFormat="1" ht="18" x14ac:dyDescent="0.25">
      <c r="A2" s="13"/>
      <c r="B2" s="58"/>
      <c r="C2" s="12"/>
      <c r="D2" s="12"/>
      <c r="E2" s="12"/>
      <c r="F2" s="12"/>
      <c r="G2" s="12"/>
      <c r="H2" s="12"/>
    </row>
    <row r="3" spans="1:31" s="11" customFormat="1" ht="18" x14ac:dyDescent="0.25">
      <c r="A3" s="13"/>
      <c r="B3" s="61" t="s">
        <v>235</v>
      </c>
      <c r="C3"/>
      <c r="D3" s="12"/>
      <c r="E3" s="12"/>
      <c r="F3" s="12"/>
      <c r="G3" s="12"/>
      <c r="H3" s="12"/>
    </row>
    <row r="4" spans="1:31" s="11" customFormat="1" ht="18" x14ac:dyDescent="0.25">
      <c r="A4" s="13"/>
      <c r="B4" s="61"/>
      <c r="C4"/>
      <c r="D4" s="12"/>
      <c r="E4" s="12"/>
      <c r="F4" s="12"/>
      <c r="G4" s="12"/>
      <c r="H4" s="12"/>
    </row>
    <row r="5" spans="1:31" s="11" customFormat="1" ht="18" x14ac:dyDescent="0.25">
      <c r="A5" s="13"/>
      <c r="B5" s="18" t="s">
        <v>182</v>
      </c>
      <c r="C5"/>
      <c r="D5" s="12"/>
      <c r="E5" s="12"/>
      <c r="F5" s="12"/>
      <c r="G5" s="12"/>
      <c r="H5" s="12"/>
    </row>
    <row r="6" spans="1:31" s="11" customFormat="1" ht="18" x14ac:dyDescent="0.25">
      <c r="A6" s="13"/>
      <c r="B6" s="18" t="s">
        <v>183</v>
      </c>
      <c r="C6"/>
      <c r="D6" s="12"/>
      <c r="E6" s="12"/>
      <c r="F6" s="12"/>
      <c r="G6" s="12"/>
      <c r="H6" s="12"/>
    </row>
    <row r="7" spans="1:31" s="11" customFormat="1" ht="18" x14ac:dyDescent="0.25">
      <c r="A7" s="13"/>
      <c r="B7" s="18" t="s">
        <v>184</v>
      </c>
      <c r="C7" s="18"/>
      <c r="D7" s="12"/>
      <c r="E7" s="12"/>
      <c r="F7" s="12"/>
      <c r="G7" s="12"/>
      <c r="H7" s="12"/>
    </row>
    <row r="8" spans="1:31" s="11" customFormat="1" ht="18" x14ac:dyDescent="0.25">
      <c r="A8" s="13"/>
      <c r="B8" s="18" t="s">
        <v>185</v>
      </c>
      <c r="C8"/>
      <c r="D8" s="12"/>
      <c r="E8" s="12"/>
      <c r="F8" s="12"/>
      <c r="G8" s="12"/>
      <c r="H8" s="12"/>
    </row>
    <row r="9" spans="1:31" s="11" customFormat="1" ht="18" x14ac:dyDescent="0.25">
      <c r="A9" s="13"/>
      <c r="B9" s="18" t="s">
        <v>234</v>
      </c>
      <c r="C9" s="18"/>
      <c r="D9" s="12"/>
      <c r="E9" s="12"/>
      <c r="F9" s="12"/>
      <c r="G9" s="12"/>
      <c r="H9" s="12"/>
    </row>
    <row r="10" spans="1:31" s="11" customFormat="1" ht="18" x14ac:dyDescent="0.25">
      <c r="A10" s="13"/>
      <c r="B10" s="18" t="s">
        <v>233</v>
      </c>
      <c r="C10"/>
      <c r="D10" s="12"/>
      <c r="E10" s="12"/>
      <c r="F10" s="12"/>
      <c r="G10" s="12"/>
      <c r="H10" s="12"/>
    </row>
    <row r="11" spans="1:31" s="11" customFormat="1" ht="18" x14ac:dyDescent="0.25">
      <c r="A11" s="13"/>
      <c r="B11" s="58"/>
      <c r="C11" s="12"/>
      <c r="D11" s="12"/>
      <c r="E11" s="12"/>
      <c r="F11" s="12"/>
      <c r="G11" s="12"/>
      <c r="H11" s="12"/>
    </row>
    <row r="12" spans="1:31" x14ac:dyDescent="0.25">
      <c r="A12" s="12"/>
      <c r="B12" s="12"/>
      <c r="C12" s="12"/>
      <c r="D12" s="12"/>
      <c r="E12" s="12"/>
      <c r="F12" s="12"/>
      <c r="G12" s="12"/>
      <c r="H12" s="12"/>
      <c r="AE12" t="s">
        <v>181</v>
      </c>
    </row>
    <row r="13" spans="1:31" ht="15.75" x14ac:dyDescent="0.25">
      <c r="A13" s="9" t="s">
        <v>1</v>
      </c>
      <c r="B13" s="10"/>
      <c r="C13" s="12"/>
      <c r="D13" s="12"/>
      <c r="E13" s="12"/>
      <c r="F13" s="12"/>
      <c r="G13" s="8" t="s">
        <v>180</v>
      </c>
      <c r="H13" s="12"/>
    </row>
    <row r="14" spans="1:31" x14ac:dyDescent="0.25">
      <c r="A14" s="12"/>
      <c r="B14" s="12"/>
      <c r="C14" s="12"/>
      <c r="D14" s="12"/>
      <c r="E14" s="12"/>
      <c r="F14" s="12"/>
      <c r="G14" s="12"/>
      <c r="H14" s="12"/>
    </row>
    <row r="15" spans="1:31" x14ac:dyDescent="0.25">
      <c r="A15" s="8" t="s">
        <v>98</v>
      </c>
      <c r="B15" s="12"/>
      <c r="C15" s="12"/>
      <c r="D15" s="12"/>
      <c r="E15" s="12"/>
      <c r="F15" s="12"/>
      <c r="G15" s="12"/>
      <c r="H15" s="12"/>
    </row>
    <row r="16" spans="1:31" x14ac:dyDescent="0.25">
      <c r="A16" s="70" t="s">
        <v>2</v>
      </c>
      <c r="B16" s="71" t="s">
        <v>3</v>
      </c>
      <c r="C16" s="66" t="s">
        <v>49</v>
      </c>
      <c r="D16" s="67"/>
      <c r="E16" s="67"/>
      <c r="F16" s="67"/>
      <c r="G16" s="67"/>
      <c r="H16" s="68"/>
    </row>
    <row r="17" spans="1:40" x14ac:dyDescent="0.25">
      <c r="A17" s="70"/>
      <c r="B17" s="71"/>
      <c r="C17" s="2" t="s">
        <v>5</v>
      </c>
      <c r="D17" s="2" t="s">
        <v>6</v>
      </c>
      <c r="E17" s="2" t="s">
        <v>7</v>
      </c>
      <c r="F17" s="2" t="s">
        <v>8</v>
      </c>
      <c r="G17" s="2" t="s">
        <v>9</v>
      </c>
      <c r="H17" s="2" t="s">
        <v>177</v>
      </c>
    </row>
    <row r="18" spans="1:40" x14ac:dyDescent="0.25">
      <c r="A18" s="3">
        <v>1</v>
      </c>
      <c r="B18" s="4" t="s">
        <v>11</v>
      </c>
      <c r="C18" s="5">
        <v>0.13769999999999999</v>
      </c>
      <c r="D18" s="5">
        <v>0.45650000000000002</v>
      </c>
      <c r="E18" s="5">
        <v>0.36959999999999998</v>
      </c>
      <c r="F18" s="5">
        <v>3.6200000000000003E-2</v>
      </c>
      <c r="G18" s="6">
        <v>0</v>
      </c>
      <c r="H18" s="29">
        <f>SUM(C18:G18)</f>
        <v>1</v>
      </c>
    </row>
    <row r="19" spans="1:40" ht="28.5" x14ac:dyDescent="0.25">
      <c r="A19" s="3">
        <v>2</v>
      </c>
      <c r="B19" s="4" t="s">
        <v>12</v>
      </c>
      <c r="C19" s="5">
        <v>0.21010000000000001</v>
      </c>
      <c r="D19" s="5">
        <v>0.4783</v>
      </c>
      <c r="E19" s="5">
        <v>0.28989999999999999</v>
      </c>
      <c r="F19" s="5">
        <v>7.1999999999999998E-3</v>
      </c>
      <c r="G19" s="6">
        <v>1.4500000000000001E-2</v>
      </c>
      <c r="H19" s="29">
        <f t="shared" ref="H19:H28" si="0">SUM(C19:G19)</f>
        <v>0.99999999999999989</v>
      </c>
    </row>
    <row r="20" spans="1:40" ht="34.5" customHeight="1" x14ac:dyDescent="0.25">
      <c r="A20" s="3">
        <v>3</v>
      </c>
      <c r="B20" s="4" t="s">
        <v>13</v>
      </c>
      <c r="C20" s="5">
        <v>0.1159</v>
      </c>
      <c r="D20" s="5">
        <v>0.46379999999999999</v>
      </c>
      <c r="E20" s="5">
        <v>0.36959999999999998</v>
      </c>
      <c r="F20" s="5">
        <v>4.3499999999999997E-2</v>
      </c>
      <c r="G20" s="6">
        <v>7.1999999999999998E-3</v>
      </c>
      <c r="H20" s="29">
        <f t="shared" si="0"/>
        <v>1</v>
      </c>
    </row>
    <row r="21" spans="1:40" x14ac:dyDescent="0.25">
      <c r="A21" s="3">
        <v>4</v>
      </c>
      <c r="B21" s="4" t="s">
        <v>14</v>
      </c>
      <c r="C21" s="5">
        <v>0.1087</v>
      </c>
      <c r="D21" s="5">
        <v>0.52170000000000005</v>
      </c>
      <c r="E21" s="5">
        <v>0.35510000000000003</v>
      </c>
      <c r="F21" s="5">
        <v>1.4500000000000001E-2</v>
      </c>
      <c r="G21" s="6">
        <v>0</v>
      </c>
      <c r="H21" s="29">
        <f t="shared" si="0"/>
        <v>1</v>
      </c>
    </row>
    <row r="22" spans="1:40" x14ac:dyDescent="0.25">
      <c r="A22" s="3">
        <v>5</v>
      </c>
      <c r="B22" s="4" t="s">
        <v>15</v>
      </c>
      <c r="C22" s="5">
        <v>0.1087</v>
      </c>
      <c r="D22" s="5">
        <v>0.39129999999999998</v>
      </c>
      <c r="E22" s="5">
        <v>0.45650000000000002</v>
      </c>
      <c r="F22" s="5">
        <v>4.3499999999999997E-2</v>
      </c>
      <c r="G22" s="6">
        <v>0</v>
      </c>
      <c r="H22" s="29">
        <f t="shared" si="0"/>
        <v>1</v>
      </c>
    </row>
    <row r="23" spans="1:40" ht="32.25" customHeight="1" x14ac:dyDescent="0.25">
      <c r="A23" s="3">
        <v>6</v>
      </c>
      <c r="B23" s="4" t="s">
        <v>16</v>
      </c>
      <c r="C23" s="5">
        <v>0.24640000000000001</v>
      </c>
      <c r="D23" s="5">
        <v>0.50719999999999998</v>
      </c>
      <c r="E23" s="5">
        <v>0.2319</v>
      </c>
      <c r="F23" s="5">
        <v>7.1999999999999998E-3</v>
      </c>
      <c r="G23" s="6">
        <v>7.1999999999999998E-3</v>
      </c>
      <c r="H23" s="29">
        <f t="shared" si="0"/>
        <v>0.99990000000000001</v>
      </c>
    </row>
    <row r="24" spans="1:40" ht="28.5" x14ac:dyDescent="0.25">
      <c r="A24" s="3">
        <v>7</v>
      </c>
      <c r="B24" s="4" t="s">
        <v>17</v>
      </c>
      <c r="C24" s="5">
        <v>0.1739</v>
      </c>
      <c r="D24" s="5">
        <v>0.49280000000000002</v>
      </c>
      <c r="E24" s="5">
        <v>0.31879999999999997</v>
      </c>
      <c r="F24" s="5">
        <v>1.4500000000000001E-2</v>
      </c>
      <c r="G24" s="6">
        <v>0</v>
      </c>
      <c r="H24" s="29">
        <f t="shared" si="0"/>
        <v>1</v>
      </c>
    </row>
    <row r="25" spans="1:40" x14ac:dyDescent="0.25">
      <c r="A25" s="3">
        <v>8</v>
      </c>
      <c r="B25" s="4" t="s">
        <v>18</v>
      </c>
      <c r="C25" s="5">
        <v>0.15939999999999999</v>
      </c>
      <c r="D25" s="5">
        <v>0.49280000000000002</v>
      </c>
      <c r="E25" s="5">
        <v>0.28260000000000002</v>
      </c>
      <c r="F25" s="5">
        <v>3.6200000000000003E-2</v>
      </c>
      <c r="G25" s="6">
        <v>2.8999999999999998E-2</v>
      </c>
      <c r="H25" s="29">
        <f t="shared" si="0"/>
        <v>1</v>
      </c>
    </row>
    <row r="26" spans="1:40" x14ac:dyDescent="0.25">
      <c r="A26" s="7">
        <v>9</v>
      </c>
      <c r="B26" s="4" t="s">
        <v>175</v>
      </c>
      <c r="C26" s="30">
        <v>0.31879999999999997</v>
      </c>
      <c r="D26" s="30">
        <v>0.47099999999999997</v>
      </c>
      <c r="E26" s="30">
        <v>0.18840000000000001</v>
      </c>
      <c r="F26" s="30">
        <v>1.4500000000000001E-2</v>
      </c>
      <c r="G26" s="31">
        <v>7.1999999999999998E-3</v>
      </c>
      <c r="H26" s="29">
        <f t="shared" si="0"/>
        <v>0.9998999999999999</v>
      </c>
    </row>
    <row r="27" spans="1:40" x14ac:dyDescent="0.25">
      <c r="A27" s="3">
        <v>10</v>
      </c>
      <c r="B27" s="4" t="s">
        <v>19</v>
      </c>
      <c r="C27" s="5">
        <v>0.16669999999999999</v>
      </c>
      <c r="D27" s="5">
        <v>0.51449999999999996</v>
      </c>
      <c r="E27" s="5">
        <v>0.27539999999999998</v>
      </c>
      <c r="F27" s="5">
        <v>4.3499999999999997E-2</v>
      </c>
      <c r="G27" s="6">
        <v>0</v>
      </c>
      <c r="H27" s="29">
        <f t="shared" si="0"/>
        <v>1.0001</v>
      </c>
    </row>
    <row r="28" spans="1:40" ht="28.5" x14ac:dyDescent="0.25">
      <c r="A28" s="3">
        <v>11</v>
      </c>
      <c r="B28" s="4" t="s">
        <v>20</v>
      </c>
      <c r="C28" s="5">
        <v>0.19570000000000001</v>
      </c>
      <c r="D28" s="5">
        <v>0.56520000000000004</v>
      </c>
      <c r="E28" s="5">
        <v>0.2319</v>
      </c>
      <c r="F28" s="5">
        <v>7.1999999999999998E-3</v>
      </c>
      <c r="G28" s="6">
        <v>0</v>
      </c>
      <c r="H28" s="29">
        <f t="shared" si="0"/>
        <v>1</v>
      </c>
    </row>
    <row r="29" spans="1:40" x14ac:dyDescent="0.25">
      <c r="A29" s="54"/>
      <c r="B29" s="55" t="s">
        <v>34</v>
      </c>
      <c r="C29" s="56">
        <f>AVERAGE(C18:C28)</f>
        <v>0.17654545454545453</v>
      </c>
      <c r="D29" s="56">
        <f t="shared" ref="D29:F29" si="1">AVERAGE(D18:D28)</f>
        <v>0.48682727272727272</v>
      </c>
      <c r="E29" s="56">
        <f t="shared" si="1"/>
        <v>0.30633636363636363</v>
      </c>
      <c r="F29" s="56">
        <f t="shared" si="1"/>
        <v>2.4363636363636365E-2</v>
      </c>
      <c r="G29" s="57"/>
      <c r="H29" s="54"/>
    </row>
    <row r="30" spans="1:40" x14ac:dyDescent="0.25">
      <c r="A30" s="12"/>
      <c r="B30" s="12"/>
      <c r="C30" s="12"/>
      <c r="D30" s="12"/>
      <c r="E30" s="12"/>
      <c r="F30" s="12"/>
      <c r="G30" s="12"/>
      <c r="H30" s="12"/>
    </row>
    <row r="31" spans="1:40" x14ac:dyDescent="0.25">
      <c r="A31" s="8" t="s">
        <v>21</v>
      </c>
      <c r="B31" s="12"/>
      <c r="C31" s="12"/>
      <c r="D31" s="12"/>
      <c r="E31" s="12"/>
      <c r="F31" s="12"/>
      <c r="G31" s="12"/>
      <c r="H31" s="12"/>
      <c r="AN31" t="s">
        <v>181</v>
      </c>
    </row>
    <row r="32" spans="1:40" x14ac:dyDescent="0.25">
      <c r="A32" s="64" t="s">
        <v>2</v>
      </c>
      <c r="B32" s="64" t="s">
        <v>3</v>
      </c>
      <c r="C32" s="64" t="s">
        <v>82</v>
      </c>
      <c r="D32" s="64"/>
      <c r="E32" s="64"/>
      <c r="F32" s="64"/>
      <c r="G32" s="64" t="s">
        <v>23</v>
      </c>
      <c r="H32" s="63" t="s">
        <v>179</v>
      </c>
    </row>
    <row r="33" spans="1:8" x14ac:dyDescent="0.25">
      <c r="A33" s="64"/>
      <c r="B33" s="64"/>
      <c r="C33" s="2" t="s">
        <v>5</v>
      </c>
      <c r="D33" s="2" t="s">
        <v>6</v>
      </c>
      <c r="E33" s="2" t="s">
        <v>7</v>
      </c>
      <c r="F33" s="2" t="s">
        <v>8</v>
      </c>
      <c r="G33" s="64"/>
      <c r="H33" s="69"/>
    </row>
    <row r="34" spans="1:8" x14ac:dyDescent="0.25">
      <c r="A34" s="15">
        <v>1</v>
      </c>
      <c r="B34" s="19" t="s">
        <v>176</v>
      </c>
      <c r="C34" s="16">
        <v>33.33</v>
      </c>
      <c r="D34" s="16">
        <v>45.83</v>
      </c>
      <c r="E34" s="16">
        <v>9.7200000000000006</v>
      </c>
      <c r="F34" s="16">
        <v>5.56</v>
      </c>
      <c r="G34" s="35">
        <v>5.56</v>
      </c>
      <c r="H34" s="48">
        <f>SUM(C34:G34)</f>
        <v>100</v>
      </c>
    </row>
    <row r="35" spans="1:8" x14ac:dyDescent="0.25">
      <c r="A35" s="15">
        <v>2</v>
      </c>
      <c r="B35" s="19" t="s">
        <v>36</v>
      </c>
      <c r="C35" s="16">
        <v>36.11</v>
      </c>
      <c r="D35" s="16">
        <v>51.39</v>
      </c>
      <c r="E35" s="16">
        <v>4.17</v>
      </c>
      <c r="F35" s="16">
        <v>1.39</v>
      </c>
      <c r="G35" s="35">
        <v>6.94</v>
      </c>
      <c r="H35" s="48">
        <f t="shared" ref="H35:H42" si="2">SUM(C35:G35)</f>
        <v>100</v>
      </c>
    </row>
    <row r="36" spans="1:8" x14ac:dyDescent="0.25">
      <c r="A36" s="15">
        <v>3</v>
      </c>
      <c r="B36" s="19" t="s">
        <v>37</v>
      </c>
      <c r="C36" s="16">
        <v>33.33</v>
      </c>
      <c r="D36" s="16">
        <v>40.28</v>
      </c>
      <c r="E36" s="16">
        <v>13.89</v>
      </c>
      <c r="F36" s="16">
        <v>6.94</v>
      </c>
      <c r="G36" s="35">
        <v>5.56</v>
      </c>
      <c r="H36" s="48">
        <f t="shared" si="2"/>
        <v>100</v>
      </c>
    </row>
    <row r="37" spans="1:8" x14ac:dyDescent="0.25">
      <c r="A37" s="15">
        <v>4</v>
      </c>
      <c r="B37" s="19" t="s">
        <v>38</v>
      </c>
      <c r="C37" s="16">
        <v>51.39</v>
      </c>
      <c r="D37" s="16">
        <v>38.89</v>
      </c>
      <c r="E37" s="16">
        <v>4.17</v>
      </c>
      <c r="F37" s="16">
        <v>0</v>
      </c>
      <c r="G37" s="35">
        <v>5.56</v>
      </c>
      <c r="H37" s="48">
        <f t="shared" si="2"/>
        <v>100.01</v>
      </c>
    </row>
    <row r="38" spans="1:8" x14ac:dyDescent="0.25">
      <c r="A38" s="15">
        <v>5</v>
      </c>
      <c r="B38" s="19" t="s">
        <v>39</v>
      </c>
      <c r="C38" s="16">
        <v>40.28</v>
      </c>
      <c r="D38" s="16">
        <v>43.06</v>
      </c>
      <c r="E38" s="16">
        <v>8.33</v>
      </c>
      <c r="F38" s="16">
        <v>2.78</v>
      </c>
      <c r="G38" s="35">
        <v>5.56</v>
      </c>
      <c r="H38" s="48">
        <f t="shared" si="2"/>
        <v>100.01</v>
      </c>
    </row>
    <row r="39" spans="1:8" x14ac:dyDescent="0.25">
      <c r="A39" s="15">
        <v>6</v>
      </c>
      <c r="B39" s="19" t="s">
        <v>40</v>
      </c>
      <c r="C39" s="16">
        <v>36.11</v>
      </c>
      <c r="D39" s="16">
        <v>50</v>
      </c>
      <c r="E39" s="16">
        <v>4.17</v>
      </c>
      <c r="F39" s="16">
        <v>4.17</v>
      </c>
      <c r="G39" s="35">
        <v>5.56</v>
      </c>
      <c r="H39" s="48">
        <f t="shared" si="2"/>
        <v>100.01</v>
      </c>
    </row>
    <row r="40" spans="1:8" x14ac:dyDescent="0.25">
      <c r="A40" s="15">
        <v>7</v>
      </c>
      <c r="B40" s="19" t="s">
        <v>41</v>
      </c>
      <c r="C40" s="16">
        <v>47.22</v>
      </c>
      <c r="D40" s="16">
        <v>40.28</v>
      </c>
      <c r="E40" s="16">
        <v>6.94</v>
      </c>
      <c r="F40" s="16">
        <v>0</v>
      </c>
      <c r="G40" s="35">
        <v>5.56</v>
      </c>
      <c r="H40" s="48">
        <f t="shared" si="2"/>
        <v>100</v>
      </c>
    </row>
    <row r="41" spans="1:8" x14ac:dyDescent="0.25">
      <c r="A41" s="15">
        <v>8</v>
      </c>
      <c r="B41" s="19" t="s">
        <v>42</v>
      </c>
      <c r="C41" s="24">
        <v>34.72</v>
      </c>
      <c r="D41" s="16">
        <v>47.22</v>
      </c>
      <c r="E41" s="16">
        <v>8.33</v>
      </c>
      <c r="F41" s="16">
        <v>2.78</v>
      </c>
      <c r="G41" s="35">
        <v>6.94</v>
      </c>
      <c r="H41" s="48">
        <f t="shared" si="2"/>
        <v>99.99</v>
      </c>
    </row>
    <row r="42" spans="1:8" x14ac:dyDescent="0.25">
      <c r="A42" s="17"/>
      <c r="B42" s="53" t="s">
        <v>34</v>
      </c>
      <c r="C42" s="34">
        <f>AVERAGE(C34:C41)</f>
        <v>39.061250000000001</v>
      </c>
      <c r="D42" s="34">
        <f t="shared" ref="D42:G42" si="3">AVERAGE(D34:D41)</f>
        <v>44.618750000000006</v>
      </c>
      <c r="E42" s="34">
        <f t="shared" si="3"/>
        <v>7.4649999999999999</v>
      </c>
      <c r="F42" s="34">
        <f t="shared" si="3"/>
        <v>2.9525000000000006</v>
      </c>
      <c r="G42" s="34">
        <f t="shared" si="3"/>
        <v>5.9049999999999994</v>
      </c>
      <c r="H42" s="86">
        <f t="shared" si="2"/>
        <v>100.00250000000001</v>
      </c>
    </row>
    <row r="43" spans="1:8" x14ac:dyDescent="0.25">
      <c r="A43" s="12"/>
      <c r="B43" s="12"/>
      <c r="C43" s="12"/>
      <c r="D43" s="12"/>
      <c r="E43" s="12"/>
      <c r="F43" s="12"/>
      <c r="G43" s="12"/>
      <c r="H43" s="12"/>
    </row>
    <row r="44" spans="1:8" s="11" customFormat="1" x14ac:dyDescent="0.25">
      <c r="A44" s="12"/>
      <c r="B44" s="12"/>
      <c r="C44" s="12"/>
      <c r="D44" s="12"/>
      <c r="E44" s="12"/>
      <c r="F44" s="12"/>
      <c r="G44" s="12"/>
      <c r="H44" s="12"/>
    </row>
    <row r="45" spans="1:8" x14ac:dyDescent="0.25">
      <c r="A45" s="8" t="s">
        <v>35</v>
      </c>
      <c r="B45" s="12"/>
      <c r="C45" s="12"/>
      <c r="D45" s="12"/>
      <c r="E45" s="12"/>
      <c r="F45" s="12"/>
      <c r="G45" s="12"/>
      <c r="H45" s="12"/>
    </row>
    <row r="46" spans="1:8" x14ac:dyDescent="0.25">
      <c r="A46" s="64" t="s">
        <v>2</v>
      </c>
      <c r="B46" s="65" t="s">
        <v>3</v>
      </c>
      <c r="C46" s="66" t="s">
        <v>50</v>
      </c>
      <c r="D46" s="67"/>
      <c r="E46" s="67"/>
      <c r="F46" s="67"/>
      <c r="G46" s="67"/>
      <c r="H46" s="68"/>
    </row>
    <row r="47" spans="1:8" x14ac:dyDescent="0.25">
      <c r="A47" s="64"/>
      <c r="B47" s="65"/>
      <c r="C47" s="2" t="s">
        <v>5</v>
      </c>
      <c r="D47" s="2" t="s">
        <v>6</v>
      </c>
      <c r="E47" s="2" t="s">
        <v>7</v>
      </c>
      <c r="F47" s="2" t="s">
        <v>8</v>
      </c>
      <c r="G47" s="2" t="s">
        <v>9</v>
      </c>
      <c r="H47" s="2" t="s">
        <v>10</v>
      </c>
    </row>
    <row r="48" spans="1:8" x14ac:dyDescent="0.25">
      <c r="A48" s="15">
        <v>1</v>
      </c>
      <c r="B48" s="4" t="s">
        <v>176</v>
      </c>
      <c r="C48" s="5">
        <v>0.125</v>
      </c>
      <c r="D48" s="5">
        <v>0.69230000000000003</v>
      </c>
      <c r="E48" s="5">
        <v>0.1731</v>
      </c>
      <c r="F48" s="5">
        <v>9.5999999999999992E-3</v>
      </c>
      <c r="G48" s="5">
        <v>0</v>
      </c>
      <c r="H48" s="25">
        <f>SUM(C48:G48)</f>
        <v>1</v>
      </c>
    </row>
    <row r="49" spans="1:8" x14ac:dyDescent="0.25">
      <c r="A49" s="15">
        <v>2</v>
      </c>
      <c r="B49" s="4" t="s">
        <v>36</v>
      </c>
      <c r="C49" s="5">
        <v>0.16350000000000001</v>
      </c>
      <c r="D49" s="5">
        <v>0.56730000000000003</v>
      </c>
      <c r="E49" s="5">
        <v>0.25</v>
      </c>
      <c r="F49" s="5">
        <v>0</v>
      </c>
      <c r="G49" s="5">
        <v>1.9199999999999998E-2</v>
      </c>
      <c r="H49" s="25">
        <f t="shared" ref="H49:H55" si="4">SUM(C49:G49)</f>
        <v>1</v>
      </c>
    </row>
    <row r="50" spans="1:8" x14ac:dyDescent="0.25">
      <c r="A50" s="15">
        <v>3</v>
      </c>
      <c r="B50" s="4" t="s">
        <v>37</v>
      </c>
      <c r="C50" s="5">
        <v>9.6199999999999994E-2</v>
      </c>
      <c r="D50" s="5">
        <v>0.50960000000000005</v>
      </c>
      <c r="E50" s="5">
        <v>0.31730000000000003</v>
      </c>
      <c r="F50" s="5">
        <v>6.7299999999999999E-2</v>
      </c>
      <c r="G50" s="5">
        <v>9.5999999999999992E-3</v>
      </c>
      <c r="H50" s="25">
        <f t="shared" si="4"/>
        <v>1</v>
      </c>
    </row>
    <row r="51" spans="1:8" x14ac:dyDescent="0.25">
      <c r="A51" s="15">
        <v>4</v>
      </c>
      <c r="B51" s="4" t="s">
        <v>38</v>
      </c>
      <c r="C51" s="5">
        <v>0.14419999999999999</v>
      </c>
      <c r="D51" s="5">
        <v>0.64419999999999999</v>
      </c>
      <c r="E51" s="5">
        <v>0.1827</v>
      </c>
      <c r="F51" s="5">
        <v>9.5999999999999992E-3</v>
      </c>
      <c r="G51" s="5">
        <v>1.9199999999999998E-2</v>
      </c>
      <c r="H51" s="25">
        <f t="shared" si="4"/>
        <v>0.99990000000000001</v>
      </c>
    </row>
    <row r="52" spans="1:8" x14ac:dyDescent="0.25">
      <c r="A52" s="15">
        <v>5</v>
      </c>
      <c r="B52" s="4" t="s">
        <v>39</v>
      </c>
      <c r="C52" s="5">
        <v>9.6199999999999994E-2</v>
      </c>
      <c r="D52" s="5">
        <v>0.73080000000000001</v>
      </c>
      <c r="E52" s="5">
        <v>0.14419999999999999</v>
      </c>
      <c r="F52" s="5">
        <v>9.5999999999999992E-3</v>
      </c>
      <c r="G52" s="5">
        <v>1.9199999999999998E-2</v>
      </c>
      <c r="H52" s="25">
        <f t="shared" si="4"/>
        <v>1</v>
      </c>
    </row>
    <row r="53" spans="1:8" ht="28.5" x14ac:dyDescent="0.25">
      <c r="A53" s="15">
        <v>6</v>
      </c>
      <c r="B53" s="4" t="s">
        <v>40</v>
      </c>
      <c r="C53" s="5">
        <v>0.1731</v>
      </c>
      <c r="D53" s="5">
        <v>0.61539999999999995</v>
      </c>
      <c r="E53" s="5">
        <v>0.1923</v>
      </c>
      <c r="F53" s="5">
        <v>9.5999999999999992E-3</v>
      </c>
      <c r="G53" s="5">
        <v>9.9000000000000008E-3</v>
      </c>
      <c r="H53" s="25">
        <f t="shared" si="4"/>
        <v>1.0003</v>
      </c>
    </row>
    <row r="54" spans="1:8" x14ac:dyDescent="0.25">
      <c r="A54" s="15">
        <v>7</v>
      </c>
      <c r="B54" s="4" t="s">
        <v>41</v>
      </c>
      <c r="C54" s="5">
        <v>0.23080000000000001</v>
      </c>
      <c r="D54" s="5">
        <v>0.63460000000000005</v>
      </c>
      <c r="E54" s="5">
        <v>0.1346</v>
      </c>
      <c r="F54" s="5">
        <v>0</v>
      </c>
      <c r="G54" s="5">
        <v>0</v>
      </c>
      <c r="H54" s="25">
        <f t="shared" si="4"/>
        <v>1</v>
      </c>
    </row>
    <row r="55" spans="1:8" x14ac:dyDescent="0.25">
      <c r="A55" s="15">
        <v>8</v>
      </c>
      <c r="B55" s="4" t="s">
        <v>42</v>
      </c>
      <c r="C55" s="5">
        <v>0.16350000000000001</v>
      </c>
      <c r="D55" s="5">
        <v>0.57689999999999997</v>
      </c>
      <c r="E55" s="5">
        <v>0.2404</v>
      </c>
      <c r="F55" s="5">
        <v>1.9199999999999998E-2</v>
      </c>
      <c r="G55" s="5">
        <v>0</v>
      </c>
      <c r="H55" s="25">
        <f t="shared" si="4"/>
        <v>0.99999999999999989</v>
      </c>
    </row>
    <row r="56" spans="1:8" x14ac:dyDescent="0.25">
      <c r="A56" s="17"/>
      <c r="B56" s="33" t="s">
        <v>34</v>
      </c>
      <c r="C56" s="57">
        <f>AVERAGE(C48:C55)</f>
        <v>0.14906249999999999</v>
      </c>
      <c r="D56" s="57">
        <f t="shared" ref="D56:F56" si="5">AVERAGE(D48:D55)</f>
        <v>0.62138749999999998</v>
      </c>
      <c r="E56" s="57">
        <f t="shared" si="5"/>
        <v>0.20432499999999998</v>
      </c>
      <c r="F56" s="57">
        <f t="shared" si="5"/>
        <v>1.5612499999999998E-2</v>
      </c>
      <c r="G56" s="36"/>
      <c r="H56" s="36"/>
    </row>
    <row r="57" spans="1:8" x14ac:dyDescent="0.25">
      <c r="A57" s="12"/>
      <c r="B57" s="12"/>
      <c r="C57" s="12"/>
      <c r="D57" s="12"/>
      <c r="E57" s="12"/>
      <c r="F57" s="12"/>
      <c r="G57" s="12"/>
      <c r="H57" s="12"/>
    </row>
    <row r="58" spans="1:8" x14ac:dyDescent="0.25">
      <c r="A58" s="12"/>
      <c r="B58" s="12"/>
      <c r="C58" s="12"/>
      <c r="D58" s="12"/>
      <c r="E58" s="12"/>
      <c r="F58" s="12"/>
      <c r="G58" s="12"/>
      <c r="H58" s="12"/>
    </row>
    <row r="59" spans="1:8" x14ac:dyDescent="0.25">
      <c r="A59" s="8" t="s">
        <v>43</v>
      </c>
      <c r="B59" s="12"/>
      <c r="C59" s="12"/>
      <c r="D59" s="12"/>
      <c r="E59" s="12"/>
      <c r="F59" s="12"/>
      <c r="G59" s="12"/>
      <c r="H59" s="12"/>
    </row>
    <row r="60" spans="1:8" x14ac:dyDescent="0.25">
      <c r="A60" s="64" t="s">
        <v>2</v>
      </c>
      <c r="B60" s="65" t="s">
        <v>3</v>
      </c>
      <c r="C60" s="64" t="s">
        <v>174</v>
      </c>
      <c r="D60" s="64"/>
      <c r="E60" s="64"/>
      <c r="F60" s="64"/>
      <c r="G60" s="64" t="s">
        <v>23</v>
      </c>
      <c r="H60" s="63" t="s">
        <v>179</v>
      </c>
    </row>
    <row r="61" spans="1:8" x14ac:dyDescent="0.25">
      <c r="A61" s="64"/>
      <c r="B61" s="65"/>
      <c r="C61" s="2" t="s">
        <v>5</v>
      </c>
      <c r="D61" s="2" t="s">
        <v>6</v>
      </c>
      <c r="E61" s="2" t="s">
        <v>7</v>
      </c>
      <c r="F61" s="2" t="s">
        <v>8</v>
      </c>
      <c r="G61" s="64"/>
      <c r="H61" s="69"/>
    </row>
    <row r="62" spans="1:8" x14ac:dyDescent="0.25">
      <c r="A62" s="15">
        <v>1</v>
      </c>
      <c r="B62" s="20" t="s">
        <v>11</v>
      </c>
      <c r="C62" s="16">
        <v>30.36</v>
      </c>
      <c r="D62" s="16">
        <v>47.32</v>
      </c>
      <c r="E62" s="16">
        <v>18.75</v>
      </c>
      <c r="F62" s="16">
        <v>0.89</v>
      </c>
      <c r="G62" s="35">
        <v>2.68</v>
      </c>
      <c r="H62" s="48">
        <f>SUM(C62:G62)</f>
        <v>100.00000000000001</v>
      </c>
    </row>
    <row r="63" spans="1:8" ht="28.5" x14ac:dyDescent="0.25">
      <c r="A63" s="15">
        <v>2</v>
      </c>
      <c r="B63" s="20" t="s">
        <v>12</v>
      </c>
      <c r="C63" s="16">
        <v>41.96</v>
      </c>
      <c r="D63" s="16">
        <v>41.07</v>
      </c>
      <c r="E63" s="16">
        <v>14.29</v>
      </c>
      <c r="F63" s="16">
        <v>0</v>
      </c>
      <c r="G63" s="35">
        <v>2.68</v>
      </c>
      <c r="H63" s="48">
        <f t="shared" ref="H63:H71" si="6">SUM(C63:G63)</f>
        <v>100</v>
      </c>
    </row>
    <row r="64" spans="1:8" ht="28.5" x14ac:dyDescent="0.25">
      <c r="A64" s="15">
        <v>3</v>
      </c>
      <c r="B64" s="20" t="s">
        <v>13</v>
      </c>
      <c r="C64" s="16">
        <v>37.5</v>
      </c>
      <c r="D64" s="16">
        <v>45.54</v>
      </c>
      <c r="E64" s="16">
        <v>14.29</v>
      </c>
      <c r="F64" s="16">
        <v>0</v>
      </c>
      <c r="G64" s="35">
        <v>2.68</v>
      </c>
      <c r="H64" s="48">
        <f t="shared" si="6"/>
        <v>100.00999999999999</v>
      </c>
    </row>
    <row r="65" spans="1:8" x14ac:dyDescent="0.25">
      <c r="A65" s="15">
        <v>4</v>
      </c>
      <c r="B65" s="20" t="s">
        <v>14</v>
      </c>
      <c r="C65" s="16">
        <v>37.5</v>
      </c>
      <c r="D65" s="16">
        <v>43.75</v>
      </c>
      <c r="E65" s="16">
        <v>16.07</v>
      </c>
      <c r="F65" s="16">
        <v>0</v>
      </c>
      <c r="G65" s="35">
        <v>2.68</v>
      </c>
      <c r="H65" s="48">
        <f t="shared" si="6"/>
        <v>100</v>
      </c>
    </row>
    <row r="66" spans="1:8" x14ac:dyDescent="0.25">
      <c r="A66" s="15">
        <v>5</v>
      </c>
      <c r="B66" s="20" t="s">
        <v>15</v>
      </c>
      <c r="C66" s="16">
        <v>32.14</v>
      </c>
      <c r="D66" s="16">
        <v>47.32</v>
      </c>
      <c r="E66" s="16">
        <v>16.96</v>
      </c>
      <c r="F66" s="16">
        <v>0</v>
      </c>
      <c r="G66" s="35">
        <v>3.57</v>
      </c>
      <c r="H66" s="48">
        <f t="shared" si="6"/>
        <v>99.990000000000009</v>
      </c>
    </row>
    <row r="67" spans="1:8" ht="28.5" x14ac:dyDescent="0.25">
      <c r="A67" s="15">
        <v>6</v>
      </c>
      <c r="B67" s="20" t="s">
        <v>17</v>
      </c>
      <c r="C67" s="16">
        <v>41.96</v>
      </c>
      <c r="D67" s="16">
        <v>43.75</v>
      </c>
      <c r="E67" s="16">
        <v>9.82</v>
      </c>
      <c r="F67" s="16">
        <v>1.79</v>
      </c>
      <c r="G67" s="35">
        <v>2.68</v>
      </c>
      <c r="H67" s="48">
        <f t="shared" si="6"/>
        <v>100.00000000000001</v>
      </c>
    </row>
    <row r="68" spans="1:8" x14ac:dyDescent="0.25">
      <c r="A68" s="15">
        <v>7</v>
      </c>
      <c r="B68" s="20" t="s">
        <v>18</v>
      </c>
      <c r="C68" s="16">
        <v>45.54</v>
      </c>
      <c r="D68" s="16">
        <v>41.07</v>
      </c>
      <c r="E68" s="16">
        <v>9.82</v>
      </c>
      <c r="F68" s="16">
        <v>0.89</v>
      </c>
      <c r="G68" s="35">
        <v>2.68</v>
      </c>
      <c r="H68" s="48">
        <f t="shared" si="6"/>
        <v>100.00000000000001</v>
      </c>
    </row>
    <row r="69" spans="1:8" x14ac:dyDescent="0.25">
      <c r="A69" s="15">
        <v>8</v>
      </c>
      <c r="B69" s="20" t="s">
        <v>41</v>
      </c>
      <c r="C69" s="16">
        <v>44.64</v>
      </c>
      <c r="D69" s="16">
        <v>39.29</v>
      </c>
      <c r="E69" s="16">
        <v>10.71</v>
      </c>
      <c r="F69" s="16">
        <v>0.89</v>
      </c>
      <c r="G69" s="35">
        <v>4.46</v>
      </c>
      <c r="H69" s="48">
        <f t="shared" si="6"/>
        <v>99.990000000000009</v>
      </c>
    </row>
    <row r="70" spans="1:8" x14ac:dyDescent="0.25">
      <c r="A70" s="15">
        <v>9</v>
      </c>
      <c r="B70" s="20" t="s">
        <v>19</v>
      </c>
      <c r="C70" s="16">
        <v>42.86</v>
      </c>
      <c r="D70" s="16">
        <v>41.07</v>
      </c>
      <c r="E70" s="16">
        <v>10.71</v>
      </c>
      <c r="F70" s="16">
        <v>1.79</v>
      </c>
      <c r="G70" s="35">
        <v>3.57</v>
      </c>
      <c r="H70" s="48">
        <f t="shared" si="6"/>
        <v>100.00000000000001</v>
      </c>
    </row>
    <row r="71" spans="1:8" ht="28.5" x14ac:dyDescent="0.25">
      <c r="A71" s="15">
        <v>10</v>
      </c>
      <c r="B71" s="20" t="s">
        <v>20</v>
      </c>
      <c r="C71" s="16">
        <v>38.39</v>
      </c>
      <c r="D71" s="16">
        <v>45.54</v>
      </c>
      <c r="E71" s="16">
        <v>11.61</v>
      </c>
      <c r="F71" s="16">
        <v>0</v>
      </c>
      <c r="G71" s="35">
        <v>4.46</v>
      </c>
      <c r="H71" s="48">
        <f t="shared" si="6"/>
        <v>100</v>
      </c>
    </row>
    <row r="72" spans="1:8" x14ac:dyDescent="0.25">
      <c r="A72" s="17"/>
      <c r="B72" s="33" t="s">
        <v>34</v>
      </c>
      <c r="C72" s="34">
        <v>39.29</v>
      </c>
      <c r="D72" s="34">
        <v>43.57</v>
      </c>
      <c r="E72" s="34">
        <v>13.3</v>
      </c>
      <c r="F72" s="34">
        <v>0.63</v>
      </c>
      <c r="G72" s="37">
        <v>3.21</v>
      </c>
      <c r="H72" s="28"/>
    </row>
    <row r="73" spans="1:8" x14ac:dyDescent="0.25">
      <c r="A73" s="12"/>
      <c r="B73" s="12"/>
      <c r="C73" s="12"/>
      <c r="D73" s="12"/>
      <c r="E73" s="12"/>
      <c r="F73" s="12"/>
      <c r="G73" s="12"/>
      <c r="H73" s="12"/>
    </row>
    <row r="74" spans="1:8" x14ac:dyDescent="0.25">
      <c r="A74" s="8" t="s">
        <v>44</v>
      </c>
      <c r="B74" s="12"/>
      <c r="C74" s="12"/>
      <c r="D74" s="12"/>
      <c r="E74" s="12"/>
      <c r="F74" s="12"/>
      <c r="G74" s="12"/>
      <c r="H74" s="12"/>
    </row>
    <row r="75" spans="1:8" x14ac:dyDescent="0.25">
      <c r="A75" s="70" t="s">
        <v>2</v>
      </c>
      <c r="B75" s="65" t="s">
        <v>3</v>
      </c>
      <c r="C75" s="64" t="s">
        <v>238</v>
      </c>
      <c r="D75" s="64"/>
      <c r="E75" s="64"/>
      <c r="F75" s="64"/>
      <c r="G75" s="64"/>
      <c r="H75" s="64"/>
    </row>
    <row r="76" spans="1:8" x14ac:dyDescent="0.25">
      <c r="A76" s="70"/>
      <c r="B76" s="65"/>
      <c r="C76" s="62" t="s">
        <v>5</v>
      </c>
      <c r="D76" s="62" t="s">
        <v>6</v>
      </c>
      <c r="E76" s="62" t="s">
        <v>7</v>
      </c>
      <c r="F76" s="62" t="s">
        <v>8</v>
      </c>
      <c r="G76" s="62" t="s">
        <v>9</v>
      </c>
      <c r="H76" s="62" t="s">
        <v>10</v>
      </c>
    </row>
    <row r="77" spans="1:8" x14ac:dyDescent="0.25">
      <c r="A77" s="3">
        <v>1</v>
      </c>
      <c r="B77" s="20" t="s">
        <v>24</v>
      </c>
      <c r="C77" s="16">
        <v>62.5</v>
      </c>
      <c r="D77" s="16">
        <v>18.75</v>
      </c>
      <c r="E77" s="16">
        <v>18.75</v>
      </c>
      <c r="F77" s="16">
        <v>0</v>
      </c>
      <c r="G77" s="77">
        <v>0</v>
      </c>
      <c r="H77" s="48">
        <f>SUM(C77:G77)</f>
        <v>100</v>
      </c>
    </row>
    <row r="78" spans="1:8" x14ac:dyDescent="0.25">
      <c r="A78" s="3">
        <v>2</v>
      </c>
      <c r="B78" s="20" t="s">
        <v>25</v>
      </c>
      <c r="C78" s="16">
        <v>56.25</v>
      </c>
      <c r="D78" s="16">
        <v>37.5</v>
      </c>
      <c r="E78" s="16">
        <v>6.25</v>
      </c>
      <c r="F78" s="16">
        <v>0</v>
      </c>
      <c r="G78" s="77">
        <v>1.4500000000000001E-2</v>
      </c>
      <c r="H78" s="48">
        <f t="shared" ref="H78:H81" si="7">SUM(C78:G78)</f>
        <v>100.0145</v>
      </c>
    </row>
    <row r="79" spans="1:8" ht="28.5" x14ac:dyDescent="0.25">
      <c r="A79" s="3">
        <v>3</v>
      </c>
      <c r="B79" s="20" t="s">
        <v>45</v>
      </c>
      <c r="C79" s="16">
        <v>50</v>
      </c>
      <c r="D79" s="16">
        <v>31.25</v>
      </c>
      <c r="E79" s="16">
        <v>12.5</v>
      </c>
      <c r="F79" s="16">
        <v>6.25</v>
      </c>
      <c r="G79" s="77">
        <v>7.1999999999999998E-3</v>
      </c>
      <c r="H79" s="48">
        <f t="shared" si="7"/>
        <v>100.0072</v>
      </c>
    </row>
    <row r="80" spans="1:8" ht="28.5" x14ac:dyDescent="0.25">
      <c r="A80" s="3">
        <v>4</v>
      </c>
      <c r="B80" s="20" t="s">
        <v>46</v>
      </c>
      <c r="C80" s="16">
        <v>50</v>
      </c>
      <c r="D80" s="16">
        <v>31.25</v>
      </c>
      <c r="E80" s="16">
        <v>18.75</v>
      </c>
      <c r="F80" s="16">
        <v>0</v>
      </c>
      <c r="G80" s="77">
        <v>0</v>
      </c>
      <c r="H80" s="48">
        <f t="shared" si="7"/>
        <v>100</v>
      </c>
    </row>
    <row r="81" spans="1:8" x14ac:dyDescent="0.25">
      <c r="A81" s="3">
        <v>5</v>
      </c>
      <c r="B81" s="20" t="s">
        <v>47</v>
      </c>
      <c r="C81" s="16">
        <v>43.75</v>
      </c>
      <c r="D81" s="16">
        <v>50</v>
      </c>
      <c r="E81" s="16">
        <v>6.25</v>
      </c>
      <c r="F81" s="16">
        <v>0</v>
      </c>
      <c r="G81" s="77">
        <v>0</v>
      </c>
      <c r="H81" s="48">
        <f t="shared" si="7"/>
        <v>100</v>
      </c>
    </row>
    <row r="82" spans="1:8" x14ac:dyDescent="0.25">
      <c r="A82" s="54"/>
      <c r="B82" s="55" t="s">
        <v>236</v>
      </c>
      <c r="C82" s="37">
        <f>AVERAGE(C77:C81)</f>
        <v>52.5</v>
      </c>
      <c r="D82" s="37">
        <f>AVERAGE(D77:D81)</f>
        <v>33.75</v>
      </c>
      <c r="E82" s="37">
        <f>AVERAGE(E77:E81)</f>
        <v>12.5</v>
      </c>
      <c r="F82" s="37">
        <f>AVERAGE(F77:F81)</f>
        <v>1.25</v>
      </c>
      <c r="G82" s="34"/>
      <c r="H82" s="85"/>
    </row>
    <row r="83" spans="1:8" x14ac:dyDescent="0.25">
      <c r="A83" s="12"/>
      <c r="B83" s="12"/>
      <c r="C83" s="12"/>
      <c r="D83" s="12"/>
      <c r="E83" s="12"/>
      <c r="F83" s="12"/>
      <c r="G83" s="12"/>
      <c r="H83" s="12"/>
    </row>
    <row r="84" spans="1:8" x14ac:dyDescent="0.25">
      <c r="A84" s="8" t="s">
        <v>48</v>
      </c>
      <c r="B84" s="12"/>
      <c r="C84" s="12"/>
      <c r="D84" s="12"/>
      <c r="E84" s="12"/>
      <c r="F84" s="12"/>
      <c r="G84" s="12"/>
      <c r="H84" s="12"/>
    </row>
    <row r="85" spans="1:8" x14ac:dyDescent="0.25">
      <c r="A85" s="70" t="s">
        <v>2</v>
      </c>
      <c r="B85" s="65" t="s">
        <v>3</v>
      </c>
      <c r="C85" s="64" t="s">
        <v>178</v>
      </c>
      <c r="D85" s="64"/>
      <c r="E85" s="64"/>
      <c r="F85" s="64"/>
      <c r="G85" s="64"/>
      <c r="H85" s="64"/>
    </row>
    <row r="86" spans="1:8" x14ac:dyDescent="0.25">
      <c r="A86" s="70"/>
      <c r="B86" s="65"/>
      <c r="C86" s="62" t="s">
        <v>5</v>
      </c>
      <c r="D86" s="62" t="s">
        <v>6</v>
      </c>
      <c r="E86" s="62" t="s">
        <v>7</v>
      </c>
      <c r="F86" s="62" t="s">
        <v>8</v>
      </c>
      <c r="G86" s="62" t="s">
        <v>9</v>
      </c>
      <c r="H86" s="62" t="s">
        <v>10</v>
      </c>
    </row>
    <row r="87" spans="1:8" x14ac:dyDescent="0.25">
      <c r="A87" s="3">
        <v>1</v>
      </c>
      <c r="B87" s="20" t="s">
        <v>24</v>
      </c>
      <c r="C87" s="16">
        <v>54.55</v>
      </c>
      <c r="D87" s="16">
        <v>45.45</v>
      </c>
      <c r="E87" s="16">
        <v>0</v>
      </c>
      <c r="F87" s="16">
        <v>0</v>
      </c>
      <c r="G87" s="77">
        <v>0</v>
      </c>
      <c r="H87" s="48">
        <f>SUM(C87:G87)</f>
        <v>100</v>
      </c>
    </row>
    <row r="88" spans="1:8" x14ac:dyDescent="0.25">
      <c r="A88" s="3">
        <v>2</v>
      </c>
      <c r="B88" s="20" t="s">
        <v>25</v>
      </c>
      <c r="C88" s="16">
        <v>81.819999999999993</v>
      </c>
      <c r="D88" s="16">
        <v>18.18</v>
      </c>
      <c r="E88" s="16">
        <v>0</v>
      </c>
      <c r="F88" s="16">
        <v>0</v>
      </c>
      <c r="G88" s="77">
        <v>1.4500000000000001E-2</v>
      </c>
      <c r="H88" s="48">
        <f t="shared" ref="H88:H96" si="8">SUM(C88:G88)</f>
        <v>100.0145</v>
      </c>
    </row>
    <row r="89" spans="1:8" ht="28.5" x14ac:dyDescent="0.25">
      <c r="A89" s="3">
        <v>3</v>
      </c>
      <c r="B89" s="20" t="s">
        <v>26</v>
      </c>
      <c r="C89" s="16">
        <v>63.64</v>
      </c>
      <c r="D89" s="16">
        <v>36.36</v>
      </c>
      <c r="E89" s="16">
        <v>0</v>
      </c>
      <c r="F89" s="16">
        <v>0</v>
      </c>
      <c r="G89" s="77">
        <v>7.1999999999999998E-3</v>
      </c>
      <c r="H89" s="48">
        <f t="shared" si="8"/>
        <v>100.0072</v>
      </c>
    </row>
    <row r="90" spans="1:8" ht="28.5" x14ac:dyDescent="0.25">
      <c r="A90" s="3">
        <v>4</v>
      </c>
      <c r="B90" s="20" t="s">
        <v>27</v>
      </c>
      <c r="C90" s="16">
        <v>54.55</v>
      </c>
      <c r="D90" s="16">
        <v>45.45</v>
      </c>
      <c r="E90" s="16">
        <v>0</v>
      </c>
      <c r="F90" s="16">
        <v>0</v>
      </c>
      <c r="G90" s="77">
        <v>0</v>
      </c>
      <c r="H90" s="48">
        <f t="shared" si="8"/>
        <v>100</v>
      </c>
    </row>
    <row r="91" spans="1:8" ht="42.75" x14ac:dyDescent="0.25">
      <c r="A91" s="3">
        <v>5</v>
      </c>
      <c r="B91" s="20" t="s">
        <v>28</v>
      </c>
      <c r="C91" s="16">
        <v>54.55</v>
      </c>
      <c r="D91" s="16">
        <v>45.45</v>
      </c>
      <c r="E91" s="16">
        <v>0</v>
      </c>
      <c r="F91" s="16">
        <v>0</v>
      </c>
      <c r="G91" s="77">
        <v>0</v>
      </c>
      <c r="H91" s="48">
        <f t="shared" si="8"/>
        <v>100</v>
      </c>
    </row>
    <row r="92" spans="1:8" ht="28.5" x14ac:dyDescent="0.25">
      <c r="A92" s="3">
        <v>6</v>
      </c>
      <c r="B92" s="20" t="s">
        <v>29</v>
      </c>
      <c r="C92" s="16">
        <v>45.45</v>
      </c>
      <c r="D92" s="16">
        <v>54.55</v>
      </c>
      <c r="E92" s="16">
        <v>0</v>
      </c>
      <c r="F92" s="16">
        <v>0</v>
      </c>
      <c r="G92" s="77">
        <v>7.1999999999999998E-3</v>
      </c>
      <c r="H92" s="48">
        <f t="shared" si="8"/>
        <v>100.0072</v>
      </c>
    </row>
    <row r="93" spans="1:8" x14ac:dyDescent="0.25">
      <c r="A93" s="3">
        <v>7</v>
      </c>
      <c r="B93" s="20" t="s">
        <v>30</v>
      </c>
      <c r="C93" s="16">
        <v>54.55</v>
      </c>
      <c r="D93" s="16">
        <v>45.45</v>
      </c>
      <c r="E93" s="16">
        <v>0</v>
      </c>
      <c r="F93" s="16">
        <v>0</v>
      </c>
      <c r="G93" s="77">
        <v>0</v>
      </c>
      <c r="H93" s="48">
        <f t="shared" si="8"/>
        <v>100</v>
      </c>
    </row>
    <row r="94" spans="1:8" ht="42.75" x14ac:dyDescent="0.25">
      <c r="A94" s="3">
        <v>8</v>
      </c>
      <c r="B94" s="20" t="s">
        <v>31</v>
      </c>
      <c r="C94" s="16">
        <v>54.55</v>
      </c>
      <c r="D94" s="16">
        <v>45.45</v>
      </c>
      <c r="E94" s="16">
        <v>0</v>
      </c>
      <c r="F94" s="16">
        <v>0</v>
      </c>
      <c r="G94" s="77">
        <v>2.8999999999999998E-2</v>
      </c>
      <c r="H94" s="48">
        <f t="shared" si="8"/>
        <v>100.029</v>
      </c>
    </row>
    <row r="95" spans="1:8" ht="42.75" x14ac:dyDescent="0.25">
      <c r="A95" s="7">
        <v>9</v>
      </c>
      <c r="B95" s="20" t="s">
        <v>32</v>
      </c>
      <c r="C95" s="83">
        <v>63.64</v>
      </c>
      <c r="D95" s="83">
        <v>36.36</v>
      </c>
      <c r="E95" s="83">
        <v>0</v>
      </c>
      <c r="F95" s="83">
        <v>0</v>
      </c>
      <c r="G95" s="84">
        <v>7.1999999999999998E-3</v>
      </c>
      <c r="H95" s="48">
        <f t="shared" si="8"/>
        <v>100.0072</v>
      </c>
    </row>
    <row r="96" spans="1:8" ht="28.5" x14ac:dyDescent="0.25">
      <c r="A96" s="3">
        <v>10</v>
      </c>
      <c r="B96" s="20" t="s">
        <v>33</v>
      </c>
      <c r="C96" s="16">
        <v>72.73</v>
      </c>
      <c r="D96" s="16">
        <v>27.27</v>
      </c>
      <c r="E96" s="16">
        <v>0</v>
      </c>
      <c r="F96" s="16">
        <v>0</v>
      </c>
      <c r="G96" s="77">
        <v>0</v>
      </c>
      <c r="H96" s="48">
        <f t="shared" si="8"/>
        <v>100</v>
      </c>
    </row>
    <row r="97" spans="1:8" x14ac:dyDescent="0.25">
      <c r="A97" s="54"/>
      <c r="B97" s="55" t="s">
        <v>236</v>
      </c>
      <c r="C97" s="37">
        <f>AVERAGE(C87:C96)</f>
        <v>60.003000000000007</v>
      </c>
      <c r="D97" s="37">
        <f>AVERAGE(D87:D96)</f>
        <v>39.997</v>
      </c>
      <c r="E97" s="37">
        <f>AVERAGE(E87:E96)</f>
        <v>0</v>
      </c>
      <c r="F97" s="37">
        <f>AVERAGE(F87:F96)</f>
        <v>0</v>
      </c>
      <c r="G97" s="34"/>
      <c r="H97" s="85"/>
    </row>
  </sheetData>
  <mergeCells count="22">
    <mergeCell ref="A16:A17"/>
    <mergeCell ref="B16:B17"/>
    <mergeCell ref="C16:H16"/>
    <mergeCell ref="A32:A33"/>
    <mergeCell ref="B32:B33"/>
    <mergeCell ref="C32:F32"/>
    <mergeCell ref="G32:G33"/>
    <mergeCell ref="H32:H33"/>
    <mergeCell ref="A46:A47"/>
    <mergeCell ref="B46:B47"/>
    <mergeCell ref="C46:H46"/>
    <mergeCell ref="A60:A61"/>
    <mergeCell ref="B60:B61"/>
    <mergeCell ref="C60:F60"/>
    <mergeCell ref="G60:G61"/>
    <mergeCell ref="H60:H61"/>
    <mergeCell ref="A75:A76"/>
    <mergeCell ref="B75:B76"/>
    <mergeCell ref="A85:A86"/>
    <mergeCell ref="B85:B86"/>
    <mergeCell ref="C85:H85"/>
    <mergeCell ref="C75:H7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0" zoomScaleNormal="80" workbookViewId="0">
      <selection activeCell="B2" sqref="B2"/>
    </sheetView>
  </sheetViews>
  <sheetFormatPr defaultColWidth="8.85546875" defaultRowHeight="15" x14ac:dyDescent="0.25"/>
  <cols>
    <col min="2" max="2" width="60" customWidth="1"/>
    <col min="3" max="3" width="17.140625" customWidth="1"/>
    <col min="4" max="4" width="15.42578125" customWidth="1"/>
    <col min="5" max="5" width="17" customWidth="1"/>
    <col min="6" max="6" width="14.85546875" customWidth="1"/>
    <col min="7" max="7" width="24.42578125" customWidth="1"/>
    <col min="8" max="8" width="13.140625" customWidth="1"/>
  </cols>
  <sheetData>
    <row r="1" spans="1:8" ht="18.75" x14ac:dyDescent="0.3">
      <c r="A1" s="59" t="s">
        <v>0</v>
      </c>
      <c r="B1" s="59"/>
    </row>
    <row r="3" spans="1:8" x14ac:dyDescent="0.25">
      <c r="A3" s="1" t="s">
        <v>51</v>
      </c>
    </row>
    <row r="4" spans="1:8" x14ac:dyDescent="0.25">
      <c r="A4" s="72" t="s">
        <v>2</v>
      </c>
      <c r="B4" s="73" t="s">
        <v>3</v>
      </c>
      <c r="C4" s="74" t="s">
        <v>49</v>
      </c>
      <c r="D4" s="75"/>
      <c r="E4" s="75"/>
      <c r="F4" s="75"/>
      <c r="G4" s="75"/>
      <c r="H4" s="76"/>
    </row>
    <row r="5" spans="1:8" x14ac:dyDescent="0.25">
      <c r="A5" s="72"/>
      <c r="B5" s="73"/>
      <c r="C5" s="38" t="s">
        <v>5</v>
      </c>
      <c r="D5" s="38" t="s">
        <v>6</v>
      </c>
      <c r="E5" s="38" t="s">
        <v>7</v>
      </c>
      <c r="F5" s="38" t="s">
        <v>8</v>
      </c>
      <c r="G5" s="38" t="s">
        <v>9</v>
      </c>
      <c r="H5" s="38" t="s">
        <v>10</v>
      </c>
    </row>
    <row r="6" spans="1:8" ht="29.25" x14ac:dyDescent="0.25">
      <c r="A6" s="3">
        <v>1</v>
      </c>
      <c r="B6" s="39" t="s">
        <v>52</v>
      </c>
      <c r="C6" s="30">
        <v>0.19570000000000001</v>
      </c>
      <c r="D6" s="30">
        <v>0.53620000000000001</v>
      </c>
      <c r="E6" s="30">
        <v>0.25359999999999999</v>
      </c>
      <c r="F6" s="30">
        <v>1.4500000000000001E-2</v>
      </c>
      <c r="G6" s="31">
        <v>0</v>
      </c>
      <c r="H6" s="40">
        <f>SUM(C6:G6)</f>
        <v>1</v>
      </c>
    </row>
    <row r="7" spans="1:8" x14ac:dyDescent="0.25">
      <c r="A7" s="3">
        <v>2</v>
      </c>
      <c r="B7" s="39" t="s">
        <v>53</v>
      </c>
      <c r="C7" s="30">
        <v>0.1812</v>
      </c>
      <c r="D7" s="30">
        <v>0.52900000000000003</v>
      </c>
      <c r="E7" s="30">
        <v>0.25359999999999999</v>
      </c>
      <c r="F7" s="30">
        <v>2.1700000000000001E-2</v>
      </c>
      <c r="G7" s="31">
        <v>1.4499999999999999E-2</v>
      </c>
      <c r="H7" s="40">
        <f t="shared" ref="H7:H34" si="0">SUM(C7:G7)</f>
        <v>1</v>
      </c>
    </row>
    <row r="8" spans="1:8" x14ac:dyDescent="0.25">
      <c r="A8" s="3">
        <v>3</v>
      </c>
      <c r="B8" s="39" t="s">
        <v>54</v>
      </c>
      <c r="C8" s="30">
        <v>0.22459999999999999</v>
      </c>
      <c r="D8" s="30">
        <v>0.45650000000000002</v>
      </c>
      <c r="E8" s="30">
        <v>0.2681</v>
      </c>
      <c r="F8" s="30">
        <v>5.0700000000000002E-2</v>
      </c>
      <c r="G8" s="31">
        <v>0</v>
      </c>
      <c r="H8" s="40">
        <f t="shared" si="0"/>
        <v>0.99990000000000001</v>
      </c>
    </row>
    <row r="9" spans="1:8" x14ac:dyDescent="0.25">
      <c r="A9" s="3">
        <v>4</v>
      </c>
      <c r="B9" s="39" t="s">
        <v>55</v>
      </c>
      <c r="C9" s="30">
        <v>0.2319</v>
      </c>
      <c r="D9" s="30">
        <v>0.43480000000000002</v>
      </c>
      <c r="E9" s="30">
        <v>0.28989999999999999</v>
      </c>
      <c r="F9" s="30">
        <v>4.3499999999999997E-2</v>
      </c>
      <c r="G9" s="31">
        <v>0</v>
      </c>
      <c r="H9" s="40">
        <f t="shared" si="0"/>
        <v>1.0001000000000002</v>
      </c>
    </row>
    <row r="10" spans="1:8" x14ac:dyDescent="0.25">
      <c r="A10" s="3">
        <v>5</v>
      </c>
      <c r="B10" s="39" t="s">
        <v>56</v>
      </c>
      <c r="C10" s="30">
        <v>0.1812</v>
      </c>
      <c r="D10" s="30">
        <v>0.442</v>
      </c>
      <c r="E10" s="30">
        <v>0.31159999999999999</v>
      </c>
      <c r="F10" s="30">
        <v>6.5199999999999994E-2</v>
      </c>
      <c r="G10" s="31">
        <v>0</v>
      </c>
      <c r="H10" s="40">
        <f t="shared" si="0"/>
        <v>1</v>
      </c>
    </row>
    <row r="11" spans="1:8" x14ac:dyDescent="0.25">
      <c r="A11" s="3">
        <v>6</v>
      </c>
      <c r="B11" s="39" t="s">
        <v>57</v>
      </c>
      <c r="C11" s="30">
        <v>0.19570000000000001</v>
      </c>
      <c r="D11" s="30">
        <v>0.442</v>
      </c>
      <c r="E11" s="30">
        <v>0.29709999999999998</v>
      </c>
      <c r="F11" s="30">
        <v>6.5199999999999994E-2</v>
      </c>
      <c r="G11" s="31">
        <v>0</v>
      </c>
      <c r="H11" s="40">
        <f t="shared" si="0"/>
        <v>1</v>
      </c>
    </row>
    <row r="12" spans="1:8" x14ac:dyDescent="0.25">
      <c r="A12" s="3">
        <v>7</v>
      </c>
      <c r="B12" s="39" t="s">
        <v>58</v>
      </c>
      <c r="C12" s="30">
        <v>0.15939999999999999</v>
      </c>
      <c r="D12" s="30">
        <v>0.48549999999999999</v>
      </c>
      <c r="E12" s="30">
        <v>0.28989999999999999</v>
      </c>
      <c r="F12" s="30">
        <v>6.5199999999999994E-2</v>
      </c>
      <c r="G12" s="31">
        <v>0</v>
      </c>
      <c r="H12" s="40">
        <f t="shared" si="0"/>
        <v>1</v>
      </c>
    </row>
    <row r="13" spans="1:8" x14ac:dyDescent="0.25">
      <c r="A13" s="3">
        <v>8</v>
      </c>
      <c r="B13" s="39" t="s">
        <v>59</v>
      </c>
      <c r="C13" s="30">
        <v>0.13769999999999999</v>
      </c>
      <c r="D13" s="30">
        <v>0.45650000000000002</v>
      </c>
      <c r="E13" s="30">
        <v>0.33329999999999999</v>
      </c>
      <c r="F13" s="30">
        <v>5.8000000000000003E-2</v>
      </c>
      <c r="G13" s="31">
        <v>1.4499999999999999E-2</v>
      </c>
      <c r="H13" s="40">
        <f t="shared" si="0"/>
        <v>1</v>
      </c>
    </row>
    <row r="14" spans="1:8" x14ac:dyDescent="0.25">
      <c r="A14" s="7">
        <v>9</v>
      </c>
      <c r="B14" s="39" t="s">
        <v>60</v>
      </c>
      <c r="C14" s="30">
        <v>0.1449</v>
      </c>
      <c r="D14" s="30">
        <v>0.5</v>
      </c>
      <c r="E14" s="30">
        <v>0.28989999999999999</v>
      </c>
      <c r="F14" s="30">
        <v>5.8000000000000003E-2</v>
      </c>
      <c r="G14" s="31">
        <v>7.1999999999999998E-3</v>
      </c>
      <c r="H14" s="40">
        <f t="shared" si="0"/>
        <v>1.0000000000000002</v>
      </c>
    </row>
    <row r="15" spans="1:8" x14ac:dyDescent="0.25">
      <c r="A15" s="3">
        <v>10</v>
      </c>
      <c r="B15" s="39" t="s">
        <v>61</v>
      </c>
      <c r="C15" s="30">
        <v>0.13039999999999999</v>
      </c>
      <c r="D15" s="30">
        <v>0.51449999999999996</v>
      </c>
      <c r="E15" s="30">
        <v>0.3261</v>
      </c>
      <c r="F15" s="30">
        <v>2.1700000000000001E-2</v>
      </c>
      <c r="G15" s="31">
        <v>7.1999999999999998E-3</v>
      </c>
      <c r="H15" s="40">
        <f t="shared" si="0"/>
        <v>0.9998999999999999</v>
      </c>
    </row>
    <row r="16" spans="1:8" x14ac:dyDescent="0.25">
      <c r="A16" s="3">
        <v>11</v>
      </c>
      <c r="B16" s="39" t="s">
        <v>62</v>
      </c>
      <c r="C16" s="30">
        <v>0.1159</v>
      </c>
      <c r="D16" s="30">
        <v>0.51449999999999996</v>
      </c>
      <c r="E16" s="30">
        <v>0.3261</v>
      </c>
      <c r="F16" s="30">
        <v>4.3499999999999997E-2</v>
      </c>
      <c r="G16" s="31">
        <v>0</v>
      </c>
      <c r="H16" s="40">
        <f t="shared" si="0"/>
        <v>0.99999999999999989</v>
      </c>
    </row>
    <row r="17" spans="1:8" x14ac:dyDescent="0.25">
      <c r="A17" s="7">
        <v>12</v>
      </c>
      <c r="B17" s="39" t="s">
        <v>63</v>
      </c>
      <c r="C17" s="30">
        <v>0.1087</v>
      </c>
      <c r="D17" s="30">
        <v>0.57250000000000001</v>
      </c>
      <c r="E17" s="30">
        <v>0.26090000000000002</v>
      </c>
      <c r="F17" s="30">
        <v>3.6200000000000003E-2</v>
      </c>
      <c r="G17" s="31">
        <v>2.1700000000000001E-2</v>
      </c>
      <c r="H17" s="40">
        <f t="shared" si="0"/>
        <v>1</v>
      </c>
    </row>
    <row r="18" spans="1:8" x14ac:dyDescent="0.25">
      <c r="A18" s="41">
        <v>13</v>
      </c>
      <c r="B18" s="39" t="s">
        <v>64</v>
      </c>
      <c r="C18" s="30">
        <v>0.1232</v>
      </c>
      <c r="D18" s="30">
        <v>0.51449999999999996</v>
      </c>
      <c r="E18" s="30">
        <v>0.31879999999999997</v>
      </c>
      <c r="F18" s="30">
        <v>4.3499999999999997E-2</v>
      </c>
      <c r="G18" s="31">
        <v>0</v>
      </c>
      <c r="H18" s="40">
        <f t="shared" si="0"/>
        <v>0.99999999999999989</v>
      </c>
    </row>
    <row r="19" spans="1:8" x14ac:dyDescent="0.25">
      <c r="A19" s="41">
        <v>14</v>
      </c>
      <c r="B19" s="39" t="s">
        <v>65</v>
      </c>
      <c r="C19" s="30">
        <v>0.13769999999999999</v>
      </c>
      <c r="D19" s="30">
        <v>0.47099999999999997</v>
      </c>
      <c r="E19" s="30">
        <v>0.3478</v>
      </c>
      <c r="F19" s="30">
        <v>2.1700000000000001E-2</v>
      </c>
      <c r="G19" s="31">
        <v>2.1700000000000001E-2</v>
      </c>
      <c r="H19" s="40">
        <f t="shared" si="0"/>
        <v>0.99990000000000012</v>
      </c>
    </row>
    <row r="20" spans="1:8" x14ac:dyDescent="0.25">
      <c r="A20" s="41">
        <v>15</v>
      </c>
      <c r="B20" s="39" t="s">
        <v>66</v>
      </c>
      <c r="C20" s="30">
        <v>0.13039999999999999</v>
      </c>
      <c r="D20" s="30">
        <v>0.46379999999999999</v>
      </c>
      <c r="E20" s="30">
        <v>0.36230000000000001</v>
      </c>
      <c r="F20" s="30">
        <v>4.3499999999999997E-2</v>
      </c>
      <c r="G20" s="31">
        <v>0</v>
      </c>
      <c r="H20" s="40">
        <f t="shared" si="0"/>
        <v>0.99999999999999989</v>
      </c>
    </row>
    <row r="21" spans="1:8" x14ac:dyDescent="0.25">
      <c r="A21" s="41">
        <v>16</v>
      </c>
      <c r="B21" s="39" t="s">
        <v>67</v>
      </c>
      <c r="C21" s="30">
        <v>0.13769999999999999</v>
      </c>
      <c r="D21" s="30">
        <v>0.47099999999999997</v>
      </c>
      <c r="E21" s="30">
        <v>0.34060000000000001</v>
      </c>
      <c r="F21" s="30">
        <v>4.3499999999999997E-2</v>
      </c>
      <c r="G21" s="31">
        <v>7.1999999999999998E-3</v>
      </c>
      <c r="H21" s="40">
        <f t="shared" si="0"/>
        <v>1</v>
      </c>
    </row>
    <row r="22" spans="1:8" x14ac:dyDescent="0.25">
      <c r="A22" s="41">
        <v>17</v>
      </c>
      <c r="B22" s="39" t="s">
        <v>68</v>
      </c>
      <c r="C22" s="30">
        <v>0.1522</v>
      </c>
      <c r="D22" s="30">
        <v>0.47099999999999997</v>
      </c>
      <c r="E22" s="30">
        <v>0.33329999999999999</v>
      </c>
      <c r="F22" s="30">
        <v>2.9000000000000001E-2</v>
      </c>
      <c r="G22" s="31">
        <v>1.4499999999999999E-2</v>
      </c>
      <c r="H22" s="40">
        <f t="shared" si="0"/>
        <v>0.99999999999999989</v>
      </c>
    </row>
    <row r="23" spans="1:8" x14ac:dyDescent="0.25">
      <c r="A23" s="41">
        <v>18</v>
      </c>
      <c r="B23" s="39" t="s">
        <v>69</v>
      </c>
      <c r="C23" s="42">
        <v>0.1522</v>
      </c>
      <c r="D23" s="42">
        <v>0.49280000000000002</v>
      </c>
      <c r="E23" s="42">
        <v>0.31159999999999999</v>
      </c>
      <c r="F23" s="42">
        <v>3.6200000000000003E-2</v>
      </c>
      <c r="G23" s="31">
        <v>7.1999999999999998E-3</v>
      </c>
      <c r="H23" s="40">
        <f t="shared" si="0"/>
        <v>1</v>
      </c>
    </row>
    <row r="24" spans="1:8" x14ac:dyDescent="0.25">
      <c r="A24" s="41">
        <v>19</v>
      </c>
      <c r="B24" s="39" t="s">
        <v>70</v>
      </c>
      <c r="C24" s="30">
        <v>0.13769999999999999</v>
      </c>
      <c r="D24" s="30">
        <v>0.53620000000000001</v>
      </c>
      <c r="E24" s="30">
        <v>0.29709999999999998</v>
      </c>
      <c r="F24" s="30">
        <v>2.1700000000000001E-2</v>
      </c>
      <c r="G24" s="31">
        <v>7.1999999999999998E-3</v>
      </c>
      <c r="H24" s="40">
        <f t="shared" si="0"/>
        <v>0.9998999999999999</v>
      </c>
    </row>
    <row r="25" spans="1:8" x14ac:dyDescent="0.25">
      <c r="A25" s="41">
        <v>20</v>
      </c>
      <c r="B25" s="39" t="s">
        <v>71</v>
      </c>
      <c r="C25" s="30">
        <v>0.13769999999999999</v>
      </c>
      <c r="D25" s="30">
        <v>0.56520000000000004</v>
      </c>
      <c r="E25" s="30">
        <v>0.25359999999999999</v>
      </c>
      <c r="F25" s="30">
        <v>4.3499999999999997E-2</v>
      </c>
      <c r="G25" s="31">
        <v>0</v>
      </c>
      <c r="H25" s="40">
        <f t="shared" si="0"/>
        <v>1.0000000000000002</v>
      </c>
    </row>
    <row r="26" spans="1:8" x14ac:dyDescent="0.25">
      <c r="A26" s="41">
        <v>21</v>
      </c>
      <c r="B26" s="39" t="s">
        <v>72</v>
      </c>
      <c r="C26" s="42">
        <v>0.1449</v>
      </c>
      <c r="D26" s="42">
        <v>0.55069999999999997</v>
      </c>
      <c r="E26" s="42">
        <v>0.2681</v>
      </c>
      <c r="F26" s="42">
        <v>2.9000000000000001E-2</v>
      </c>
      <c r="G26" s="31">
        <v>7.1999999999999998E-3</v>
      </c>
      <c r="H26" s="40">
        <f t="shared" si="0"/>
        <v>0.99990000000000001</v>
      </c>
    </row>
    <row r="27" spans="1:8" x14ac:dyDescent="0.25">
      <c r="A27" s="41">
        <v>22</v>
      </c>
      <c r="B27" s="39" t="s">
        <v>73</v>
      </c>
      <c r="C27" s="31">
        <v>0.16670000000000001</v>
      </c>
      <c r="D27" s="31">
        <v>0.52170000000000005</v>
      </c>
      <c r="E27" s="31">
        <v>0.27539999999999998</v>
      </c>
      <c r="F27" s="31">
        <v>2.8999999999999998E-2</v>
      </c>
      <c r="G27" s="31">
        <v>7.1999999999999998E-3</v>
      </c>
      <c r="H27" s="40">
        <f t="shared" si="0"/>
        <v>1.0000000000000002</v>
      </c>
    </row>
    <row r="28" spans="1:8" x14ac:dyDescent="0.25">
      <c r="A28" s="41">
        <v>23</v>
      </c>
      <c r="B28" s="39" t="s">
        <v>74</v>
      </c>
      <c r="C28" s="31">
        <v>0.13769999999999999</v>
      </c>
      <c r="D28" s="31">
        <v>0.52900000000000003</v>
      </c>
      <c r="E28" s="31">
        <v>0.26090000000000002</v>
      </c>
      <c r="F28" s="31">
        <v>5.0700000000000002E-2</v>
      </c>
      <c r="G28" s="31">
        <v>2.1700000000000001E-2</v>
      </c>
      <c r="H28" s="40">
        <f t="shared" si="0"/>
        <v>1</v>
      </c>
    </row>
    <row r="29" spans="1:8" x14ac:dyDescent="0.25">
      <c r="A29" s="41">
        <v>24</v>
      </c>
      <c r="B29" s="39" t="s">
        <v>75</v>
      </c>
      <c r="C29" s="31">
        <v>0.1232</v>
      </c>
      <c r="D29" s="31">
        <v>0.44929999999999998</v>
      </c>
      <c r="E29" s="31">
        <v>0.36229999999999996</v>
      </c>
      <c r="F29" s="31">
        <v>5.7999999999999996E-2</v>
      </c>
      <c r="G29" s="31">
        <v>7.1999999999999998E-3</v>
      </c>
      <c r="H29" s="40">
        <f t="shared" si="0"/>
        <v>0.99999999999999989</v>
      </c>
    </row>
    <row r="30" spans="1:8" x14ac:dyDescent="0.25">
      <c r="A30" s="41">
        <v>25</v>
      </c>
      <c r="B30" s="39" t="s">
        <v>76</v>
      </c>
      <c r="C30" s="31">
        <v>0.10869999999999999</v>
      </c>
      <c r="D30" s="31">
        <v>0.43479999999999996</v>
      </c>
      <c r="E30" s="31">
        <v>0.36229999999999996</v>
      </c>
      <c r="F30" s="31">
        <v>8.6999999999999994E-2</v>
      </c>
      <c r="G30" s="31">
        <v>7.1999999999999998E-3</v>
      </c>
      <c r="H30" s="40">
        <f t="shared" si="0"/>
        <v>0.99999999999999989</v>
      </c>
    </row>
    <row r="31" spans="1:8" x14ac:dyDescent="0.25">
      <c r="A31" s="41">
        <v>26</v>
      </c>
      <c r="B31" s="39" t="s">
        <v>77</v>
      </c>
      <c r="C31" s="31">
        <v>9.4200000000000006E-2</v>
      </c>
      <c r="D31" s="31">
        <v>0.44929999999999998</v>
      </c>
      <c r="E31" s="31">
        <v>0.40579999999999999</v>
      </c>
      <c r="F31" s="31">
        <v>4.3499999999999997E-2</v>
      </c>
      <c r="G31" s="31">
        <v>7.1999999999999998E-3</v>
      </c>
      <c r="H31" s="40">
        <f t="shared" si="0"/>
        <v>1</v>
      </c>
    </row>
    <row r="32" spans="1:8" x14ac:dyDescent="0.25">
      <c r="A32" s="41">
        <v>27</v>
      </c>
      <c r="B32" s="39" t="s">
        <v>78</v>
      </c>
      <c r="C32" s="31">
        <v>0.10869999999999999</v>
      </c>
      <c r="D32" s="31">
        <v>0.44929999999999998</v>
      </c>
      <c r="E32" s="31">
        <v>0.36229999999999996</v>
      </c>
      <c r="F32" s="31">
        <v>5.7999999999999996E-2</v>
      </c>
      <c r="G32" s="31">
        <v>2.1700000000000001E-2</v>
      </c>
      <c r="H32" s="40">
        <f t="shared" si="0"/>
        <v>1</v>
      </c>
    </row>
    <row r="33" spans="1:8" x14ac:dyDescent="0.25">
      <c r="A33" s="41">
        <v>28</v>
      </c>
      <c r="B33" s="39" t="s">
        <v>79</v>
      </c>
      <c r="C33" s="31">
        <v>0.1159</v>
      </c>
      <c r="D33" s="31">
        <v>0.43479999999999996</v>
      </c>
      <c r="E33" s="31">
        <v>0.36959999999999998</v>
      </c>
      <c r="F33" s="31">
        <v>5.7999999999999996E-2</v>
      </c>
      <c r="G33" s="31">
        <v>2.1700000000000001E-2</v>
      </c>
      <c r="H33" s="40">
        <f t="shared" si="0"/>
        <v>1</v>
      </c>
    </row>
    <row r="34" spans="1:8" x14ac:dyDescent="0.25">
      <c r="A34" s="41">
        <v>29</v>
      </c>
      <c r="B34" s="43" t="s">
        <v>80</v>
      </c>
      <c r="C34" s="31">
        <v>0.1232</v>
      </c>
      <c r="D34" s="31">
        <v>0.42749999999999999</v>
      </c>
      <c r="E34" s="31">
        <v>0.36229999999999996</v>
      </c>
      <c r="F34" s="31">
        <v>6.5199999999999994E-2</v>
      </c>
      <c r="G34" s="31">
        <v>2.1700000000000001E-2</v>
      </c>
      <c r="H34" s="40">
        <f t="shared" si="0"/>
        <v>0.99990000000000001</v>
      </c>
    </row>
    <row r="35" spans="1:8" ht="15.75" x14ac:dyDescent="0.25">
      <c r="A35" s="3"/>
      <c r="B35" s="44" t="s">
        <v>34</v>
      </c>
      <c r="C35" s="32">
        <f>AVERAGE(C6:C34)</f>
        <v>0.14618275862068966</v>
      </c>
      <c r="D35" s="32">
        <f t="shared" ref="D35:F35" si="1">AVERAGE(D6:D34)</f>
        <v>0.48675517241379296</v>
      </c>
      <c r="E35" s="32">
        <f t="shared" si="1"/>
        <v>0.3135931034482759</v>
      </c>
      <c r="F35" s="32">
        <f t="shared" si="1"/>
        <v>4.4979310344827592E-2</v>
      </c>
      <c r="G35" s="28"/>
      <c r="H35" s="28"/>
    </row>
    <row r="82" spans="2:2" x14ac:dyDescent="0.25">
      <c r="B82" t="s">
        <v>181</v>
      </c>
    </row>
  </sheetData>
  <mergeCells count="3">
    <mergeCell ref="A4:A5"/>
    <mergeCell ref="B4:B5"/>
    <mergeCell ref="C4: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zoomScale="90" zoomScaleNormal="90" workbookViewId="0">
      <selection activeCell="X23" sqref="X23"/>
    </sheetView>
  </sheetViews>
  <sheetFormatPr defaultColWidth="8.85546875" defaultRowHeight="15" x14ac:dyDescent="0.25"/>
  <cols>
    <col min="1" max="1" width="7" customWidth="1"/>
    <col min="2" max="2" width="75" customWidth="1"/>
    <col min="3" max="3" width="17" bestFit="1" customWidth="1"/>
    <col min="4" max="4" width="9.28515625" bestFit="1" customWidth="1"/>
    <col min="5" max="5" width="12.42578125" bestFit="1" customWidth="1"/>
    <col min="6" max="6" width="13.28515625" customWidth="1"/>
    <col min="7" max="7" width="21.42578125" customWidth="1"/>
    <col min="8" max="8" width="15.140625" customWidth="1"/>
  </cols>
  <sheetData>
    <row r="1" spans="1:31" ht="18" x14ac:dyDescent="0.25">
      <c r="A1" s="13" t="s">
        <v>0</v>
      </c>
      <c r="B1" s="8"/>
      <c r="C1" s="8"/>
      <c r="D1" s="8"/>
      <c r="E1" s="8"/>
      <c r="F1" s="12"/>
      <c r="G1" s="12"/>
      <c r="H1" s="12"/>
    </row>
    <row r="2" spans="1:31" x14ac:dyDescent="0.25">
      <c r="A2" s="12"/>
      <c r="B2" s="12"/>
      <c r="C2" s="12"/>
      <c r="D2" s="12"/>
      <c r="E2" s="12"/>
      <c r="F2" s="12"/>
      <c r="G2" s="12"/>
      <c r="H2" s="12"/>
    </row>
    <row r="3" spans="1:31" ht="15.75" x14ac:dyDescent="0.25">
      <c r="A3" s="9" t="s">
        <v>81</v>
      </c>
      <c r="B3" s="9"/>
      <c r="C3" s="12"/>
      <c r="D3" s="12"/>
      <c r="E3" s="12"/>
      <c r="F3" s="12"/>
      <c r="G3" s="8" t="s">
        <v>180</v>
      </c>
      <c r="H3" s="12"/>
    </row>
    <row r="4" spans="1:31" x14ac:dyDescent="0.25">
      <c r="A4" s="12"/>
      <c r="B4" s="12"/>
      <c r="C4" s="12"/>
      <c r="D4" s="12"/>
      <c r="E4" s="12"/>
      <c r="F4" s="12"/>
      <c r="G4" s="12"/>
      <c r="H4" s="12"/>
    </row>
    <row r="5" spans="1:31" x14ac:dyDescent="0.25">
      <c r="A5" s="8" t="s">
        <v>99</v>
      </c>
      <c r="B5" s="12"/>
      <c r="C5" s="12"/>
      <c r="D5" s="12"/>
      <c r="E5" s="12"/>
      <c r="F5" s="12"/>
      <c r="G5" s="12"/>
      <c r="H5" s="12"/>
    </row>
    <row r="6" spans="1:31" x14ac:dyDescent="0.25">
      <c r="A6" s="64" t="s">
        <v>2</v>
      </c>
      <c r="B6" s="64" t="s">
        <v>3</v>
      </c>
      <c r="C6" s="64" t="s">
        <v>82</v>
      </c>
      <c r="D6" s="64"/>
      <c r="E6" s="64"/>
      <c r="F6" s="64"/>
      <c r="G6" s="64" t="s">
        <v>23</v>
      </c>
      <c r="H6" s="64" t="s">
        <v>179</v>
      </c>
      <c r="AE6" t="s">
        <v>181</v>
      </c>
    </row>
    <row r="7" spans="1:31" x14ac:dyDescent="0.25">
      <c r="A7" s="64"/>
      <c r="B7" s="64"/>
      <c r="C7" s="2" t="s">
        <v>5</v>
      </c>
      <c r="D7" s="2" t="s">
        <v>6</v>
      </c>
      <c r="E7" s="2" t="s">
        <v>7</v>
      </c>
      <c r="F7" s="2" t="s">
        <v>8</v>
      </c>
      <c r="G7" s="64"/>
      <c r="H7" s="64"/>
    </row>
    <row r="8" spans="1:31" x14ac:dyDescent="0.25">
      <c r="A8" s="15">
        <v>1</v>
      </c>
      <c r="B8" s="19" t="s">
        <v>83</v>
      </c>
      <c r="C8" s="16">
        <v>26.39</v>
      </c>
      <c r="D8" s="16">
        <v>54.17</v>
      </c>
      <c r="E8" s="16">
        <v>15.28</v>
      </c>
      <c r="F8" s="16">
        <v>0</v>
      </c>
      <c r="G8" s="35">
        <v>4.17</v>
      </c>
      <c r="H8" s="48">
        <f>SUM(C8:G8)</f>
        <v>100.01</v>
      </c>
    </row>
    <row r="9" spans="1:31" x14ac:dyDescent="0.25">
      <c r="A9" s="15">
        <v>2</v>
      </c>
      <c r="B9" s="19" t="s">
        <v>84</v>
      </c>
      <c r="C9" s="16">
        <v>26.39</v>
      </c>
      <c r="D9" s="16">
        <v>54.17</v>
      </c>
      <c r="E9" s="16">
        <v>13.89</v>
      </c>
      <c r="F9" s="16">
        <v>1.39</v>
      </c>
      <c r="G9" s="35">
        <v>4.17</v>
      </c>
      <c r="H9" s="48">
        <f t="shared" ref="H9:H17" si="0">SUM(C9:G9)</f>
        <v>100.01</v>
      </c>
    </row>
    <row r="10" spans="1:31" ht="28.5" x14ac:dyDescent="0.25">
      <c r="A10" s="15">
        <v>3</v>
      </c>
      <c r="B10" s="20" t="s">
        <v>85</v>
      </c>
      <c r="C10" s="16">
        <v>51.39</v>
      </c>
      <c r="D10" s="16">
        <v>44.44</v>
      </c>
      <c r="E10" s="16">
        <v>0</v>
      </c>
      <c r="F10" s="16">
        <v>0</v>
      </c>
      <c r="G10" s="35">
        <v>4.17</v>
      </c>
      <c r="H10" s="48">
        <f t="shared" si="0"/>
        <v>100</v>
      </c>
    </row>
    <row r="11" spans="1:31" x14ac:dyDescent="0.25">
      <c r="A11" s="15">
        <v>4</v>
      </c>
      <c r="B11" s="20" t="s">
        <v>86</v>
      </c>
      <c r="C11" s="16">
        <v>36.11</v>
      </c>
      <c r="D11" s="16">
        <v>54.17</v>
      </c>
      <c r="E11" s="16">
        <v>4.17</v>
      </c>
      <c r="F11" s="16">
        <v>0</v>
      </c>
      <c r="G11" s="35">
        <v>5.56</v>
      </c>
      <c r="H11" s="48">
        <f t="shared" si="0"/>
        <v>100.01</v>
      </c>
    </row>
    <row r="12" spans="1:31" ht="28.5" x14ac:dyDescent="0.25">
      <c r="A12" s="15">
        <v>5</v>
      </c>
      <c r="B12" s="20" t="s">
        <v>87</v>
      </c>
      <c r="C12" s="16">
        <v>27.78</v>
      </c>
      <c r="D12" s="16">
        <v>44.44</v>
      </c>
      <c r="E12" s="16">
        <v>16.670000000000002</v>
      </c>
      <c r="F12" s="16">
        <v>4.17</v>
      </c>
      <c r="G12" s="35">
        <v>6.94</v>
      </c>
      <c r="H12" s="48">
        <f t="shared" si="0"/>
        <v>100</v>
      </c>
    </row>
    <row r="13" spans="1:31" x14ac:dyDescent="0.25">
      <c r="A13" s="15">
        <v>6</v>
      </c>
      <c r="B13" s="20" t="s">
        <v>88</v>
      </c>
      <c r="C13" s="16">
        <v>36.11</v>
      </c>
      <c r="D13" s="16">
        <v>50</v>
      </c>
      <c r="E13" s="16">
        <v>8.33</v>
      </c>
      <c r="F13" s="16">
        <v>0</v>
      </c>
      <c r="G13" s="35">
        <v>5.56</v>
      </c>
      <c r="H13" s="48">
        <f t="shared" si="0"/>
        <v>100</v>
      </c>
    </row>
    <row r="14" spans="1:31" ht="28.5" x14ac:dyDescent="0.25">
      <c r="A14" s="15">
        <v>7</v>
      </c>
      <c r="B14" s="20" t="s">
        <v>89</v>
      </c>
      <c r="C14" s="16">
        <v>33.33</v>
      </c>
      <c r="D14" s="16">
        <v>51.39</v>
      </c>
      <c r="E14" s="16">
        <v>9.7200000000000006</v>
      </c>
      <c r="F14" s="16">
        <v>0</v>
      </c>
      <c r="G14" s="35">
        <v>5.56</v>
      </c>
      <c r="H14" s="48">
        <f t="shared" si="0"/>
        <v>100</v>
      </c>
    </row>
    <row r="15" spans="1:31" ht="28.5" x14ac:dyDescent="0.25">
      <c r="A15" s="15">
        <v>8</v>
      </c>
      <c r="B15" s="20" t="s">
        <v>90</v>
      </c>
      <c r="C15" s="16">
        <v>37.5</v>
      </c>
      <c r="D15" s="16">
        <v>41.67</v>
      </c>
      <c r="E15" s="16">
        <v>12.5</v>
      </c>
      <c r="F15" s="16">
        <v>1.39</v>
      </c>
      <c r="G15" s="35">
        <v>6.94</v>
      </c>
      <c r="H15" s="48">
        <f t="shared" si="0"/>
        <v>100</v>
      </c>
    </row>
    <row r="16" spans="1:31" ht="28.5" x14ac:dyDescent="0.25">
      <c r="A16" s="15">
        <v>9</v>
      </c>
      <c r="B16" s="20" t="s">
        <v>91</v>
      </c>
      <c r="C16" s="16">
        <v>36.11</v>
      </c>
      <c r="D16" s="16">
        <v>54.17</v>
      </c>
      <c r="E16" s="16">
        <v>4.17</v>
      </c>
      <c r="F16" s="16">
        <v>0</v>
      </c>
      <c r="G16" s="35">
        <v>5.56</v>
      </c>
      <c r="H16" s="48">
        <f t="shared" si="0"/>
        <v>100.01</v>
      </c>
    </row>
    <row r="17" spans="1:8" ht="28.5" x14ac:dyDescent="0.25">
      <c r="A17" s="15">
        <v>10</v>
      </c>
      <c r="B17" s="20" t="s">
        <v>92</v>
      </c>
      <c r="C17" s="16">
        <v>36.11</v>
      </c>
      <c r="D17" s="16">
        <v>48.61</v>
      </c>
      <c r="E17" s="16">
        <v>8.33</v>
      </c>
      <c r="F17" s="16">
        <v>1.39</v>
      </c>
      <c r="G17" s="35">
        <v>5.56</v>
      </c>
      <c r="H17" s="48">
        <f t="shared" si="0"/>
        <v>100</v>
      </c>
    </row>
    <row r="18" spans="1:8" x14ac:dyDescent="0.25">
      <c r="A18" s="17"/>
      <c r="B18" s="53" t="s">
        <v>34</v>
      </c>
      <c r="C18" s="34">
        <f>AVERAGE(C8:C17)</f>
        <v>34.722000000000001</v>
      </c>
      <c r="D18" s="34">
        <f t="shared" ref="D18:G18" si="1">AVERAGE(D8:D17)</f>
        <v>49.722999999999999</v>
      </c>
      <c r="E18" s="34">
        <f t="shared" si="1"/>
        <v>9.3060000000000009</v>
      </c>
      <c r="F18" s="34">
        <f t="shared" si="1"/>
        <v>0.83399999999999996</v>
      </c>
      <c r="G18" s="34">
        <f t="shared" si="1"/>
        <v>5.4190000000000005</v>
      </c>
      <c r="H18" s="54"/>
    </row>
    <row r="19" spans="1:8" x14ac:dyDescent="0.25">
      <c r="A19" s="12"/>
      <c r="B19" s="12"/>
      <c r="C19" s="12"/>
      <c r="D19" s="12"/>
      <c r="E19" s="12"/>
      <c r="F19" s="12"/>
      <c r="G19" s="12"/>
      <c r="H19" s="12"/>
    </row>
    <row r="20" spans="1:8" x14ac:dyDescent="0.25">
      <c r="A20" s="8" t="s">
        <v>100</v>
      </c>
      <c r="B20" s="12"/>
      <c r="C20" s="12"/>
      <c r="D20" s="12"/>
      <c r="E20" s="12"/>
      <c r="F20" s="12"/>
      <c r="G20" s="12"/>
      <c r="H20" s="12"/>
    </row>
    <row r="21" spans="1:8" x14ac:dyDescent="0.25">
      <c r="A21" s="64" t="s">
        <v>2</v>
      </c>
      <c r="B21" s="65" t="s">
        <v>3</v>
      </c>
      <c r="C21" s="66" t="s">
        <v>22</v>
      </c>
      <c r="D21" s="67"/>
      <c r="E21" s="67"/>
      <c r="F21" s="67"/>
      <c r="G21" s="67"/>
      <c r="H21" s="68"/>
    </row>
    <row r="22" spans="1:8" x14ac:dyDescent="0.25">
      <c r="A22" s="64"/>
      <c r="B22" s="65"/>
      <c r="C22" s="2" t="s">
        <v>5</v>
      </c>
      <c r="D22" s="2" t="s">
        <v>6</v>
      </c>
      <c r="E22" s="2" t="s">
        <v>7</v>
      </c>
      <c r="F22" s="2" t="s">
        <v>8</v>
      </c>
      <c r="G22" s="2" t="s">
        <v>9</v>
      </c>
      <c r="H22" s="2" t="s">
        <v>10</v>
      </c>
    </row>
    <row r="23" spans="1:8" x14ac:dyDescent="0.25">
      <c r="A23" s="15">
        <v>1</v>
      </c>
      <c r="B23" s="4" t="s">
        <v>83</v>
      </c>
      <c r="C23" s="5">
        <v>6.7299999999999999E-2</v>
      </c>
      <c r="D23" s="5">
        <v>0.57689999999999997</v>
      </c>
      <c r="E23" s="5">
        <v>0.125</v>
      </c>
      <c r="F23" s="5">
        <v>5.7700000000000001E-2</v>
      </c>
      <c r="G23" s="5">
        <v>0.1731</v>
      </c>
      <c r="H23" s="25">
        <f>SUM(C23:G23)</f>
        <v>1</v>
      </c>
    </row>
    <row r="24" spans="1:8" x14ac:dyDescent="0.25">
      <c r="A24" s="15">
        <v>2</v>
      </c>
      <c r="B24" s="4" t="s">
        <v>93</v>
      </c>
      <c r="C24" s="5">
        <v>5.7700000000000001E-2</v>
      </c>
      <c r="D24" s="5">
        <v>0.47120000000000001</v>
      </c>
      <c r="E24" s="5">
        <v>0.23080000000000001</v>
      </c>
      <c r="F24" s="5">
        <v>6.7299999999999999E-2</v>
      </c>
      <c r="G24" s="5">
        <v>0.1731</v>
      </c>
      <c r="H24" s="25">
        <f t="shared" ref="H24:H32" si="2">SUM(C24:G24)</f>
        <v>1.0001</v>
      </c>
    </row>
    <row r="25" spans="1:8" ht="28.5" x14ac:dyDescent="0.25">
      <c r="A25" s="15">
        <v>3</v>
      </c>
      <c r="B25" s="4" t="s">
        <v>85</v>
      </c>
      <c r="C25" s="5">
        <v>0.15379999999999999</v>
      </c>
      <c r="D25" s="5">
        <v>0.47120000000000001</v>
      </c>
      <c r="E25" s="5">
        <v>0.15379999999999999</v>
      </c>
      <c r="F25" s="5">
        <v>4.8099999999999997E-2</v>
      </c>
      <c r="G25" s="5">
        <v>0.1731</v>
      </c>
      <c r="H25" s="25">
        <f t="shared" si="2"/>
        <v>1</v>
      </c>
    </row>
    <row r="26" spans="1:8" x14ac:dyDescent="0.25">
      <c r="A26" s="15">
        <v>4</v>
      </c>
      <c r="B26" s="4" t="s">
        <v>86</v>
      </c>
      <c r="C26" s="5">
        <v>0.10580000000000001</v>
      </c>
      <c r="D26" s="5">
        <v>0.50960000000000005</v>
      </c>
      <c r="E26" s="5">
        <v>0.1346</v>
      </c>
      <c r="F26" s="5">
        <v>7.6899999999999996E-2</v>
      </c>
      <c r="G26" s="5">
        <v>0.1731</v>
      </c>
      <c r="H26" s="25">
        <f t="shared" si="2"/>
        <v>1</v>
      </c>
    </row>
    <row r="27" spans="1:8" x14ac:dyDescent="0.25">
      <c r="A27" s="15">
        <v>5</v>
      </c>
      <c r="B27" s="4" t="s">
        <v>94</v>
      </c>
      <c r="C27" s="5">
        <v>0.10580000000000001</v>
      </c>
      <c r="D27" s="5">
        <v>0.5</v>
      </c>
      <c r="E27" s="5">
        <v>0.14419999999999999</v>
      </c>
      <c r="F27" s="5">
        <v>7.6899999999999996E-2</v>
      </c>
      <c r="G27" s="5">
        <v>0.1731</v>
      </c>
      <c r="H27" s="25">
        <f t="shared" si="2"/>
        <v>1</v>
      </c>
    </row>
    <row r="28" spans="1:8" x14ac:dyDescent="0.25">
      <c r="A28" s="15">
        <v>6</v>
      </c>
      <c r="B28" s="4" t="s">
        <v>88</v>
      </c>
      <c r="C28" s="5">
        <v>8.6499999999999994E-2</v>
      </c>
      <c r="D28" s="5">
        <v>0.50960000000000005</v>
      </c>
      <c r="E28" s="5">
        <v>0.16350000000000001</v>
      </c>
      <c r="F28" s="5">
        <v>6.7299999999999999E-2</v>
      </c>
      <c r="G28" s="5">
        <v>0.1731</v>
      </c>
      <c r="H28" s="25">
        <f t="shared" si="2"/>
        <v>1</v>
      </c>
    </row>
    <row r="29" spans="1:8" ht="28.5" x14ac:dyDescent="0.25">
      <c r="A29" s="15">
        <v>7</v>
      </c>
      <c r="B29" s="4" t="s">
        <v>95</v>
      </c>
      <c r="C29" s="5">
        <v>7.6899999999999996E-2</v>
      </c>
      <c r="D29" s="5">
        <v>0.51919999999999999</v>
      </c>
      <c r="E29" s="5">
        <v>0.15379999999999999</v>
      </c>
      <c r="F29" s="5">
        <v>6.7299999999999999E-2</v>
      </c>
      <c r="G29" s="5">
        <v>0.1827</v>
      </c>
      <c r="H29" s="25">
        <f t="shared" si="2"/>
        <v>0.99990000000000001</v>
      </c>
    </row>
    <row r="30" spans="1:8" ht="28.5" x14ac:dyDescent="0.25">
      <c r="A30" s="15">
        <v>8</v>
      </c>
      <c r="B30" s="4" t="s">
        <v>90</v>
      </c>
      <c r="C30" s="5">
        <v>0.125</v>
      </c>
      <c r="D30" s="5">
        <v>0.42309999999999998</v>
      </c>
      <c r="E30" s="5">
        <v>0.16350000000000001</v>
      </c>
      <c r="F30" s="5">
        <v>0.10580000000000001</v>
      </c>
      <c r="G30" s="5">
        <v>0.1827</v>
      </c>
      <c r="H30" s="25">
        <f t="shared" si="2"/>
        <v>1.0001</v>
      </c>
    </row>
    <row r="31" spans="1:8" ht="28.5" x14ac:dyDescent="0.25">
      <c r="A31" s="15">
        <v>9</v>
      </c>
      <c r="B31" s="4" t="s">
        <v>96</v>
      </c>
      <c r="C31" s="5">
        <v>0.10580000000000001</v>
      </c>
      <c r="D31" s="5">
        <v>0.52880000000000005</v>
      </c>
      <c r="E31" s="5">
        <v>0.1346</v>
      </c>
      <c r="F31" s="5">
        <v>5.7700000000000001E-2</v>
      </c>
      <c r="G31" s="5">
        <v>0.1731</v>
      </c>
      <c r="H31" s="25">
        <f t="shared" si="2"/>
        <v>1</v>
      </c>
    </row>
    <row r="32" spans="1:8" ht="28.5" x14ac:dyDescent="0.25">
      <c r="A32" s="46">
        <v>10</v>
      </c>
      <c r="B32" s="4" t="s">
        <v>97</v>
      </c>
      <c r="C32" s="6">
        <v>6.7299999999999999E-2</v>
      </c>
      <c r="D32" s="6">
        <v>0.54810000000000003</v>
      </c>
      <c r="E32" s="6">
        <v>0.1346</v>
      </c>
      <c r="F32" s="6">
        <v>6.7299999999999999E-2</v>
      </c>
      <c r="G32" s="5">
        <v>0.1827</v>
      </c>
      <c r="H32" s="25">
        <f t="shared" si="2"/>
        <v>1</v>
      </c>
    </row>
    <row r="33" spans="1:8" ht="15.75" x14ac:dyDescent="0.25">
      <c r="A33" s="17"/>
      <c r="B33" s="26" t="s">
        <v>34</v>
      </c>
      <c r="C33" s="27">
        <f>AVERAGE(C23:C32)</f>
        <v>9.5189999999999997E-2</v>
      </c>
      <c r="D33" s="27">
        <f t="shared" ref="D33:F33" si="3">AVERAGE(D23:D32)</f>
        <v>0.50576999999999994</v>
      </c>
      <c r="E33" s="27">
        <f t="shared" si="3"/>
        <v>0.15384000000000003</v>
      </c>
      <c r="F33" s="27">
        <f t="shared" si="3"/>
        <v>6.923E-2</v>
      </c>
      <c r="G33" s="14"/>
      <c r="H33" s="14"/>
    </row>
  </sheetData>
  <mergeCells count="8">
    <mergeCell ref="A6:A7"/>
    <mergeCell ref="B6:B7"/>
    <mergeCell ref="C6:F6"/>
    <mergeCell ref="G6:G7"/>
    <mergeCell ref="A21:A22"/>
    <mergeCell ref="B21:B22"/>
    <mergeCell ref="C21:H21"/>
    <mergeCell ref="H6:H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opLeftCell="A7" zoomScale="80" zoomScaleNormal="80" workbookViewId="0">
      <selection activeCell="B16" sqref="B16"/>
    </sheetView>
  </sheetViews>
  <sheetFormatPr defaultColWidth="8.85546875" defaultRowHeight="15" x14ac:dyDescent="0.25"/>
  <cols>
    <col min="2" max="2" width="60" customWidth="1"/>
    <col min="3" max="3" width="17.140625" customWidth="1"/>
    <col min="4" max="4" width="15.42578125" customWidth="1"/>
    <col min="5" max="5" width="17" customWidth="1"/>
    <col min="6" max="6" width="14.85546875" customWidth="1"/>
    <col min="7" max="7" width="24.42578125" customWidth="1"/>
    <col min="8" max="8" width="13.140625" customWidth="1"/>
  </cols>
  <sheetData>
    <row r="1" spans="1:29" x14ac:dyDescent="0.25">
      <c r="A1" s="8" t="s">
        <v>0</v>
      </c>
      <c r="B1" s="8"/>
    </row>
    <row r="3" spans="1:29" x14ac:dyDescent="0.25">
      <c r="A3" s="8" t="s">
        <v>101</v>
      </c>
      <c r="B3" s="8"/>
      <c r="G3" s="8" t="s">
        <v>180</v>
      </c>
    </row>
    <row r="5" spans="1:29" x14ac:dyDescent="0.25">
      <c r="A5" s="8" t="s">
        <v>98</v>
      </c>
    </row>
    <row r="6" spans="1:29" x14ac:dyDescent="0.25">
      <c r="A6" s="72" t="s">
        <v>2</v>
      </c>
      <c r="B6" s="73" t="s">
        <v>3</v>
      </c>
      <c r="C6" s="74" t="s">
        <v>4</v>
      </c>
      <c r="D6" s="75"/>
      <c r="E6" s="75"/>
      <c r="F6" s="75"/>
      <c r="G6" s="75"/>
      <c r="H6" s="76"/>
      <c r="AC6" t="s">
        <v>181</v>
      </c>
    </row>
    <row r="7" spans="1:29" x14ac:dyDescent="0.25">
      <c r="A7" s="72"/>
      <c r="B7" s="73"/>
      <c r="C7" s="38" t="s">
        <v>5</v>
      </c>
      <c r="D7" s="38" t="s">
        <v>6</v>
      </c>
      <c r="E7" s="38" t="s">
        <v>7</v>
      </c>
      <c r="F7" s="38" t="s">
        <v>8</v>
      </c>
      <c r="G7" s="38" t="s">
        <v>9</v>
      </c>
      <c r="H7" s="38" t="s">
        <v>10</v>
      </c>
    </row>
    <row r="8" spans="1:29" x14ac:dyDescent="0.25">
      <c r="A8" s="3">
        <v>1</v>
      </c>
      <c r="B8" s="20" t="s">
        <v>102</v>
      </c>
      <c r="C8" s="47">
        <v>7.25</v>
      </c>
      <c r="D8" s="47">
        <v>30.43</v>
      </c>
      <c r="E8" s="47">
        <v>42.03</v>
      </c>
      <c r="F8" s="47">
        <v>13.77</v>
      </c>
      <c r="G8" s="47">
        <v>6.52</v>
      </c>
      <c r="H8" s="48">
        <f>SUM(C8:G8)</f>
        <v>100</v>
      </c>
    </row>
    <row r="9" spans="1:29" x14ac:dyDescent="0.25">
      <c r="A9" s="3">
        <v>2</v>
      </c>
      <c r="B9" s="20" t="s">
        <v>103</v>
      </c>
      <c r="C9" s="47">
        <v>7.97</v>
      </c>
      <c r="D9" s="47">
        <v>45.65</v>
      </c>
      <c r="E9" s="47">
        <v>34.06</v>
      </c>
      <c r="F9" s="47">
        <v>5.07</v>
      </c>
      <c r="G9" s="47">
        <v>7.25</v>
      </c>
      <c r="H9" s="48">
        <f t="shared" ref="H9:H24" si="0">SUM(C9:G9)</f>
        <v>100</v>
      </c>
    </row>
    <row r="10" spans="1:29" x14ac:dyDescent="0.25">
      <c r="A10" s="3">
        <v>3</v>
      </c>
      <c r="B10" s="20" t="s">
        <v>104</v>
      </c>
      <c r="C10" s="47">
        <v>7.97</v>
      </c>
      <c r="D10" s="47">
        <v>41.3</v>
      </c>
      <c r="E10" s="47">
        <v>34.78</v>
      </c>
      <c r="F10" s="47">
        <v>10.14</v>
      </c>
      <c r="G10" s="47">
        <v>5.8</v>
      </c>
      <c r="H10" s="48">
        <f t="shared" si="0"/>
        <v>99.99</v>
      </c>
    </row>
    <row r="11" spans="1:29" x14ac:dyDescent="0.25">
      <c r="A11" s="3">
        <v>4</v>
      </c>
      <c r="B11" s="20" t="s">
        <v>105</v>
      </c>
      <c r="C11" s="47">
        <v>26.09</v>
      </c>
      <c r="D11" s="47">
        <v>44.2</v>
      </c>
      <c r="E11" s="47">
        <v>23.19</v>
      </c>
      <c r="F11" s="47">
        <v>1.45</v>
      </c>
      <c r="G11" s="47">
        <v>5.07</v>
      </c>
      <c r="H11" s="48">
        <f t="shared" si="0"/>
        <v>100</v>
      </c>
    </row>
    <row r="12" spans="1:29" x14ac:dyDescent="0.25">
      <c r="A12" s="3">
        <v>5</v>
      </c>
      <c r="B12" s="20" t="s">
        <v>106</v>
      </c>
      <c r="C12" s="47">
        <v>33.33</v>
      </c>
      <c r="D12" s="47">
        <v>42.03</v>
      </c>
      <c r="E12" s="47">
        <v>15.22</v>
      </c>
      <c r="F12" s="47">
        <v>3.62</v>
      </c>
      <c r="G12" s="47">
        <v>5.8</v>
      </c>
      <c r="H12" s="48">
        <f t="shared" si="0"/>
        <v>100</v>
      </c>
    </row>
    <row r="13" spans="1:29" ht="32.25" customHeight="1" x14ac:dyDescent="0.25">
      <c r="A13" s="3">
        <v>6</v>
      </c>
      <c r="B13" s="20" t="s">
        <v>107</v>
      </c>
      <c r="C13" s="47">
        <v>33.33</v>
      </c>
      <c r="D13" s="47">
        <v>42.03</v>
      </c>
      <c r="E13" s="47">
        <v>16.670000000000002</v>
      </c>
      <c r="F13" s="47">
        <v>2.17</v>
      </c>
      <c r="G13" s="47">
        <v>5.8</v>
      </c>
      <c r="H13" s="48">
        <f t="shared" si="0"/>
        <v>100</v>
      </c>
    </row>
    <row r="14" spans="1:29" x14ac:dyDescent="0.25">
      <c r="A14" s="3">
        <v>7</v>
      </c>
      <c r="B14" s="20" t="s">
        <v>108</v>
      </c>
      <c r="C14" s="47">
        <v>31.88</v>
      </c>
      <c r="D14" s="47">
        <v>38.409999999999997</v>
      </c>
      <c r="E14" s="47">
        <v>19.57</v>
      </c>
      <c r="F14" s="47">
        <v>5.07</v>
      </c>
      <c r="G14" s="47">
        <v>5.07</v>
      </c>
      <c r="H14" s="48">
        <f t="shared" si="0"/>
        <v>99.999999999999972</v>
      </c>
    </row>
    <row r="15" spans="1:29" x14ac:dyDescent="0.25">
      <c r="A15" s="3">
        <v>8</v>
      </c>
      <c r="B15" s="20" t="s">
        <v>109</v>
      </c>
      <c r="C15" s="47">
        <v>25.36</v>
      </c>
      <c r="D15" s="47">
        <v>40.58</v>
      </c>
      <c r="E15" s="47">
        <v>23.19</v>
      </c>
      <c r="F15" s="47">
        <v>5.07</v>
      </c>
      <c r="G15" s="47">
        <v>5.8</v>
      </c>
      <c r="H15" s="48">
        <f t="shared" si="0"/>
        <v>99.999999999999986</v>
      </c>
    </row>
    <row r="16" spans="1:29" ht="28.5" x14ac:dyDescent="0.25">
      <c r="A16" s="7">
        <v>9</v>
      </c>
      <c r="B16" s="20" t="s">
        <v>110</v>
      </c>
      <c r="C16" s="47">
        <v>25.36</v>
      </c>
      <c r="D16" s="47">
        <v>44.2</v>
      </c>
      <c r="E16" s="47">
        <v>21.74</v>
      </c>
      <c r="F16" s="47">
        <v>3.62</v>
      </c>
      <c r="G16" s="47">
        <v>5.07</v>
      </c>
      <c r="H16" s="48">
        <f t="shared" si="0"/>
        <v>99.990000000000009</v>
      </c>
    </row>
    <row r="17" spans="1:8" x14ac:dyDescent="0.25">
      <c r="A17" s="3">
        <v>10</v>
      </c>
      <c r="B17" s="20" t="s">
        <v>111</v>
      </c>
      <c r="C17" s="47">
        <v>30.43</v>
      </c>
      <c r="D17" s="47">
        <v>44.93</v>
      </c>
      <c r="E17" s="47">
        <v>18.12</v>
      </c>
      <c r="F17" s="47">
        <v>1.45</v>
      </c>
      <c r="G17" s="47">
        <v>5.07</v>
      </c>
      <c r="H17" s="48">
        <f t="shared" si="0"/>
        <v>100</v>
      </c>
    </row>
    <row r="18" spans="1:8" ht="28.5" x14ac:dyDescent="0.25">
      <c r="A18" s="3">
        <v>11</v>
      </c>
      <c r="B18" s="20" t="s">
        <v>112</v>
      </c>
      <c r="C18" s="47">
        <v>29.71</v>
      </c>
      <c r="D18" s="47">
        <v>39.130000000000003</v>
      </c>
      <c r="E18" s="47">
        <v>20.29</v>
      </c>
      <c r="F18" s="47">
        <v>4.3499999999999996</v>
      </c>
      <c r="G18" s="47">
        <v>6.52</v>
      </c>
      <c r="H18" s="48">
        <f t="shared" si="0"/>
        <v>99.999999999999986</v>
      </c>
    </row>
    <row r="19" spans="1:8" x14ac:dyDescent="0.25">
      <c r="A19" s="7">
        <v>12</v>
      </c>
      <c r="B19" s="20" t="s">
        <v>113</v>
      </c>
      <c r="C19" s="47">
        <v>24.64</v>
      </c>
      <c r="D19" s="47">
        <v>42.03</v>
      </c>
      <c r="E19" s="47">
        <v>22.46</v>
      </c>
      <c r="F19" s="47">
        <v>3.62</v>
      </c>
      <c r="G19" s="47">
        <v>7.25</v>
      </c>
      <c r="H19" s="48">
        <f t="shared" si="0"/>
        <v>100</v>
      </c>
    </row>
    <row r="20" spans="1:8" x14ac:dyDescent="0.25">
      <c r="A20" s="41">
        <v>13</v>
      </c>
      <c r="B20" s="20" t="s">
        <v>114</v>
      </c>
      <c r="C20" s="47">
        <v>32.61</v>
      </c>
      <c r="D20" s="47">
        <v>36.229999999999997</v>
      </c>
      <c r="E20" s="47">
        <v>21.74</v>
      </c>
      <c r="F20" s="47">
        <v>4.3499999999999996</v>
      </c>
      <c r="G20" s="47">
        <v>5.07</v>
      </c>
      <c r="H20" s="48">
        <f t="shared" si="0"/>
        <v>100</v>
      </c>
    </row>
    <row r="21" spans="1:8" x14ac:dyDescent="0.25">
      <c r="A21" s="41">
        <v>14</v>
      </c>
      <c r="B21" s="20" t="s">
        <v>115</v>
      </c>
      <c r="C21" s="47">
        <v>33.33</v>
      </c>
      <c r="D21" s="47">
        <v>40.58</v>
      </c>
      <c r="E21" s="47">
        <v>21.01</v>
      </c>
      <c r="F21" s="47"/>
      <c r="G21" s="47">
        <v>5.07</v>
      </c>
      <c r="H21" s="48">
        <f t="shared" si="0"/>
        <v>99.990000000000009</v>
      </c>
    </row>
    <row r="22" spans="1:8" ht="28.5" x14ac:dyDescent="0.25">
      <c r="A22" s="41">
        <v>15</v>
      </c>
      <c r="B22" s="20" t="s">
        <v>116</v>
      </c>
      <c r="C22" s="47">
        <v>35.51</v>
      </c>
      <c r="D22" s="47">
        <v>41.3</v>
      </c>
      <c r="E22" s="47">
        <v>15.94</v>
      </c>
      <c r="F22" s="47">
        <v>1.45</v>
      </c>
      <c r="G22" s="47">
        <v>5.8</v>
      </c>
      <c r="H22" s="48">
        <f t="shared" si="0"/>
        <v>100</v>
      </c>
    </row>
    <row r="23" spans="1:8" x14ac:dyDescent="0.25">
      <c r="A23" s="41">
        <v>16</v>
      </c>
      <c r="B23" s="20" t="s">
        <v>117</v>
      </c>
      <c r="C23" s="47">
        <v>13.04</v>
      </c>
      <c r="D23" s="47">
        <v>27.54</v>
      </c>
      <c r="E23" s="47">
        <v>31.16</v>
      </c>
      <c r="F23" s="47">
        <v>23.19</v>
      </c>
      <c r="G23" s="47">
        <v>5.07</v>
      </c>
      <c r="H23" s="48">
        <f t="shared" si="0"/>
        <v>100</v>
      </c>
    </row>
    <row r="24" spans="1:8" x14ac:dyDescent="0.25">
      <c r="A24" s="41">
        <v>17</v>
      </c>
      <c r="B24" s="20" t="s">
        <v>118</v>
      </c>
      <c r="C24" s="47">
        <v>32.61</v>
      </c>
      <c r="D24" s="47">
        <v>44.2</v>
      </c>
      <c r="E24" s="47">
        <v>15.94</v>
      </c>
      <c r="F24" s="47">
        <v>1.45</v>
      </c>
      <c r="G24" s="47">
        <v>5.8</v>
      </c>
      <c r="H24" s="48">
        <f t="shared" si="0"/>
        <v>100</v>
      </c>
    </row>
    <row r="25" spans="1:8" ht="15.75" x14ac:dyDescent="0.25">
      <c r="A25" s="49"/>
      <c r="B25" s="50" t="s">
        <v>34</v>
      </c>
      <c r="C25" s="51">
        <f>AVERAGE(C8:C24)</f>
        <v>25.318823529411766</v>
      </c>
      <c r="D25" s="51">
        <f t="shared" ref="D25:F25" si="1">AVERAGE(D8:D24)</f>
        <v>40.280588235294118</v>
      </c>
      <c r="E25" s="51">
        <f t="shared" si="1"/>
        <v>23.359411764705882</v>
      </c>
      <c r="F25" s="51">
        <f t="shared" si="1"/>
        <v>5.6150000000000002</v>
      </c>
      <c r="G25" s="52"/>
      <c r="H25" s="52"/>
    </row>
    <row r="28" spans="1:8" x14ac:dyDescent="0.25">
      <c r="A28" s="8" t="s">
        <v>21</v>
      </c>
    </row>
    <row r="29" spans="1:8" x14ac:dyDescent="0.25">
      <c r="A29" s="64" t="s">
        <v>2</v>
      </c>
      <c r="B29" s="64" t="s">
        <v>3</v>
      </c>
      <c r="C29" s="64" t="s">
        <v>82</v>
      </c>
      <c r="D29" s="64"/>
      <c r="E29" s="64"/>
      <c r="F29" s="64"/>
      <c r="G29" s="64" t="s">
        <v>23</v>
      </c>
      <c r="H29" s="63" t="s">
        <v>179</v>
      </c>
    </row>
    <row r="30" spans="1:8" x14ac:dyDescent="0.25">
      <c r="A30" s="64"/>
      <c r="B30" s="64"/>
      <c r="C30" s="2" t="s">
        <v>5</v>
      </c>
      <c r="D30" s="2" t="s">
        <v>6</v>
      </c>
      <c r="E30" s="2" t="s">
        <v>7</v>
      </c>
      <c r="F30" s="2" t="s">
        <v>8</v>
      </c>
      <c r="G30" s="64"/>
      <c r="H30" s="69"/>
    </row>
    <row r="31" spans="1:8" ht="28.5" x14ac:dyDescent="0.25">
      <c r="A31" s="15">
        <v>1</v>
      </c>
      <c r="B31" s="20" t="s">
        <v>119</v>
      </c>
      <c r="C31" s="16">
        <v>33.33</v>
      </c>
      <c r="D31" s="16">
        <v>46.03</v>
      </c>
      <c r="E31" s="16">
        <v>17.46</v>
      </c>
      <c r="F31" s="16">
        <v>3.17</v>
      </c>
      <c r="G31" s="23">
        <v>0</v>
      </c>
      <c r="H31" s="60">
        <f>SUM(C31:G31)</f>
        <v>99.99</v>
      </c>
    </row>
    <row r="32" spans="1:8" x14ac:dyDescent="0.25">
      <c r="A32" s="15">
        <v>2</v>
      </c>
      <c r="B32" s="20" t="s">
        <v>120</v>
      </c>
      <c r="C32" s="16">
        <v>36.51</v>
      </c>
      <c r="D32" s="16">
        <v>52.38</v>
      </c>
      <c r="E32" s="16">
        <v>11.11</v>
      </c>
      <c r="F32" s="16">
        <v>0</v>
      </c>
      <c r="G32" s="23">
        <v>0</v>
      </c>
      <c r="H32" s="60">
        <f t="shared" ref="H32:H47" si="2">SUM(C32:G32)</f>
        <v>100</v>
      </c>
    </row>
    <row r="33" spans="1:30" ht="29.25" x14ac:dyDescent="0.25">
      <c r="A33" s="15">
        <v>3</v>
      </c>
      <c r="B33" s="21" t="s">
        <v>121</v>
      </c>
      <c r="C33" s="16">
        <v>33.33</v>
      </c>
      <c r="D33" s="16">
        <v>50.79</v>
      </c>
      <c r="E33" s="16">
        <v>14.29</v>
      </c>
      <c r="F33" s="16">
        <v>1.59</v>
      </c>
      <c r="G33" s="23">
        <v>0</v>
      </c>
      <c r="H33" s="60">
        <f t="shared" si="2"/>
        <v>100</v>
      </c>
    </row>
    <row r="34" spans="1:30" x14ac:dyDescent="0.25">
      <c r="A34" s="15">
        <v>4</v>
      </c>
      <c r="B34" s="20" t="s">
        <v>122</v>
      </c>
      <c r="C34" s="16">
        <v>41.27</v>
      </c>
      <c r="D34" s="16">
        <v>42.86</v>
      </c>
      <c r="E34" s="16">
        <v>15.87</v>
      </c>
      <c r="F34" s="16">
        <v>0</v>
      </c>
      <c r="G34" s="23">
        <v>0</v>
      </c>
      <c r="H34" s="60">
        <f t="shared" si="2"/>
        <v>100</v>
      </c>
      <c r="AD34" t="s">
        <v>181</v>
      </c>
    </row>
    <row r="35" spans="1:30" x14ac:dyDescent="0.25">
      <c r="A35" s="15">
        <v>5</v>
      </c>
      <c r="B35" s="20" t="s">
        <v>123</v>
      </c>
      <c r="C35" s="16">
        <v>50.79</v>
      </c>
      <c r="D35" s="16">
        <v>39.68</v>
      </c>
      <c r="E35" s="16">
        <v>7.94</v>
      </c>
      <c r="F35" s="16">
        <v>1.39</v>
      </c>
      <c r="G35" s="23">
        <v>0</v>
      </c>
      <c r="H35" s="60">
        <v>100</v>
      </c>
    </row>
    <row r="36" spans="1:30" x14ac:dyDescent="0.25">
      <c r="A36" s="15">
        <v>6</v>
      </c>
      <c r="B36" s="20" t="s">
        <v>124</v>
      </c>
      <c r="C36" s="16">
        <v>50.79</v>
      </c>
      <c r="D36" s="16">
        <v>39.68</v>
      </c>
      <c r="E36" s="16">
        <v>7.94</v>
      </c>
      <c r="F36" s="16">
        <v>1.39</v>
      </c>
      <c r="G36" s="23">
        <v>0</v>
      </c>
      <c r="H36" s="60">
        <v>100</v>
      </c>
    </row>
    <row r="37" spans="1:30" x14ac:dyDescent="0.25">
      <c r="A37" s="15">
        <v>7</v>
      </c>
      <c r="B37" s="22" t="s">
        <v>125</v>
      </c>
      <c r="C37" s="16">
        <v>34.92</v>
      </c>
      <c r="D37" s="16">
        <v>52.38</v>
      </c>
      <c r="E37" s="16">
        <v>11.11</v>
      </c>
      <c r="F37" s="16">
        <v>1.59</v>
      </c>
      <c r="G37" s="23">
        <v>0</v>
      </c>
      <c r="H37" s="60">
        <f t="shared" si="2"/>
        <v>100.00000000000001</v>
      </c>
    </row>
    <row r="38" spans="1:30" x14ac:dyDescent="0.25">
      <c r="A38" s="15">
        <v>8</v>
      </c>
      <c r="B38" s="20" t="s">
        <v>109</v>
      </c>
      <c r="C38" s="16">
        <v>23.81</v>
      </c>
      <c r="D38" s="16">
        <v>55.56</v>
      </c>
      <c r="E38" s="16">
        <v>17.46</v>
      </c>
      <c r="F38" s="16">
        <v>3.17</v>
      </c>
      <c r="G38" s="23">
        <v>0</v>
      </c>
      <c r="H38" s="60">
        <f t="shared" si="2"/>
        <v>100.00000000000001</v>
      </c>
    </row>
    <row r="39" spans="1:30" ht="28.5" x14ac:dyDescent="0.25">
      <c r="A39" s="15">
        <v>9</v>
      </c>
      <c r="B39" s="20" t="s">
        <v>110</v>
      </c>
      <c r="C39" s="16">
        <v>33.33</v>
      </c>
      <c r="D39" s="16">
        <v>49.21</v>
      </c>
      <c r="E39" s="16">
        <v>14.29</v>
      </c>
      <c r="F39" s="16">
        <v>3.17</v>
      </c>
      <c r="G39" s="23">
        <v>0</v>
      </c>
      <c r="H39" s="60">
        <f t="shared" si="2"/>
        <v>99.999999999999986</v>
      </c>
    </row>
    <row r="40" spans="1:30" x14ac:dyDescent="0.25">
      <c r="A40" s="15">
        <v>10</v>
      </c>
      <c r="B40" s="20" t="s">
        <v>111</v>
      </c>
      <c r="C40" s="16">
        <v>41.27</v>
      </c>
      <c r="D40" s="16">
        <v>47.62</v>
      </c>
      <c r="E40" s="16">
        <v>7.94</v>
      </c>
      <c r="F40" s="16">
        <v>3.17</v>
      </c>
      <c r="G40" s="23">
        <v>0</v>
      </c>
      <c r="H40" s="60">
        <f t="shared" si="2"/>
        <v>100</v>
      </c>
    </row>
    <row r="41" spans="1:30" ht="28.5" x14ac:dyDescent="0.25">
      <c r="A41" s="15">
        <v>11</v>
      </c>
      <c r="B41" s="20" t="s">
        <v>112</v>
      </c>
      <c r="C41" s="16">
        <v>34.92</v>
      </c>
      <c r="D41" s="16">
        <v>41.27</v>
      </c>
      <c r="E41" s="16">
        <v>19.05</v>
      </c>
      <c r="F41" s="16">
        <v>4.76</v>
      </c>
      <c r="G41" s="23">
        <v>0</v>
      </c>
      <c r="H41" s="60">
        <f t="shared" si="2"/>
        <v>100</v>
      </c>
    </row>
    <row r="42" spans="1:30" x14ac:dyDescent="0.25">
      <c r="A42" s="15">
        <v>12</v>
      </c>
      <c r="B42" s="20" t="s">
        <v>113</v>
      </c>
      <c r="C42" s="16">
        <v>31.75</v>
      </c>
      <c r="D42" s="16">
        <v>53.97</v>
      </c>
      <c r="E42" s="16">
        <v>11.11</v>
      </c>
      <c r="F42" s="16">
        <v>2.78</v>
      </c>
      <c r="G42" s="23">
        <v>0</v>
      </c>
      <c r="H42" s="60">
        <v>100</v>
      </c>
    </row>
    <row r="43" spans="1:30" x14ac:dyDescent="0.25">
      <c r="A43" s="15">
        <v>13</v>
      </c>
      <c r="B43" s="20" t="s">
        <v>114</v>
      </c>
      <c r="C43" s="16">
        <v>34.92</v>
      </c>
      <c r="D43" s="16">
        <v>50.79</v>
      </c>
      <c r="E43" s="16">
        <v>14.29</v>
      </c>
      <c r="F43" s="16">
        <v>0</v>
      </c>
      <c r="G43" s="23">
        <v>0</v>
      </c>
      <c r="H43" s="60">
        <f t="shared" si="2"/>
        <v>100</v>
      </c>
    </row>
    <row r="44" spans="1:30" x14ac:dyDescent="0.25">
      <c r="A44" s="15">
        <v>14</v>
      </c>
      <c r="B44" s="20" t="s">
        <v>115</v>
      </c>
      <c r="C44" s="16">
        <v>46.03</v>
      </c>
      <c r="D44" s="16">
        <v>46.03</v>
      </c>
      <c r="E44" s="16">
        <v>6.35</v>
      </c>
      <c r="F44" s="16">
        <v>0</v>
      </c>
      <c r="G44" s="23">
        <v>0</v>
      </c>
      <c r="H44" s="60">
        <v>100</v>
      </c>
    </row>
    <row r="45" spans="1:30" ht="28.5" x14ac:dyDescent="0.25">
      <c r="A45" s="15">
        <v>15</v>
      </c>
      <c r="B45" s="20" t="s">
        <v>116</v>
      </c>
      <c r="C45" s="16">
        <v>58.73</v>
      </c>
      <c r="D45" s="16">
        <v>36.51</v>
      </c>
      <c r="E45" s="16">
        <v>3.17</v>
      </c>
      <c r="F45" s="16">
        <v>0</v>
      </c>
      <c r="G45" s="23">
        <v>0</v>
      </c>
      <c r="H45" s="60">
        <v>100</v>
      </c>
    </row>
    <row r="46" spans="1:30" x14ac:dyDescent="0.25">
      <c r="A46" s="15">
        <v>16</v>
      </c>
      <c r="B46" s="20" t="s">
        <v>117</v>
      </c>
      <c r="C46" s="16">
        <v>33.33</v>
      </c>
      <c r="D46" s="16">
        <v>46.03</v>
      </c>
      <c r="E46" s="16">
        <v>15.87</v>
      </c>
      <c r="F46" s="16">
        <v>4.76</v>
      </c>
      <c r="G46" s="23">
        <v>0</v>
      </c>
      <c r="H46" s="60">
        <f t="shared" si="2"/>
        <v>99.990000000000009</v>
      </c>
    </row>
    <row r="47" spans="1:30" x14ac:dyDescent="0.25">
      <c r="A47" s="15">
        <v>17</v>
      </c>
      <c r="B47" s="20" t="s">
        <v>118</v>
      </c>
      <c r="C47" s="16">
        <v>41.27</v>
      </c>
      <c r="D47" s="16">
        <v>42.86</v>
      </c>
      <c r="E47" s="16">
        <v>15.87</v>
      </c>
      <c r="F47" s="16">
        <v>0</v>
      </c>
      <c r="G47" s="23">
        <v>0</v>
      </c>
      <c r="H47" s="60">
        <f t="shared" si="2"/>
        <v>100</v>
      </c>
    </row>
    <row r="48" spans="1:30" x14ac:dyDescent="0.25">
      <c r="A48" s="17"/>
      <c r="B48" s="53" t="s">
        <v>34</v>
      </c>
      <c r="C48" s="34">
        <f>AVERAGE(C31:C47)</f>
        <v>38.841176470588238</v>
      </c>
      <c r="D48" s="34">
        <f t="shared" ref="D48:G48" si="3">AVERAGE(D31:D47)</f>
        <v>46.685294117647061</v>
      </c>
      <c r="E48" s="34">
        <f t="shared" si="3"/>
        <v>12.418823529411764</v>
      </c>
      <c r="F48" s="34">
        <f t="shared" si="3"/>
        <v>1.8199999999999998</v>
      </c>
      <c r="G48" s="34">
        <f t="shared" si="3"/>
        <v>0</v>
      </c>
      <c r="H48" s="28"/>
    </row>
  </sheetData>
  <mergeCells count="8">
    <mergeCell ref="A6:A7"/>
    <mergeCell ref="B6:B7"/>
    <mergeCell ref="C6:H6"/>
    <mergeCell ref="A29:A30"/>
    <mergeCell ref="B29:B30"/>
    <mergeCell ref="C29:F29"/>
    <mergeCell ref="G29:G30"/>
    <mergeCell ref="H29:H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9"/>
  <sheetViews>
    <sheetView tabSelected="1" topLeftCell="A16" zoomScale="75" zoomScaleNormal="80" workbookViewId="0">
      <selection activeCell="AW54" sqref="AW54"/>
    </sheetView>
  </sheetViews>
  <sheetFormatPr defaultColWidth="8.85546875" defaultRowHeight="15" x14ac:dyDescent="0.25"/>
  <cols>
    <col min="1" max="1" width="7" style="11" customWidth="1"/>
    <col min="2" max="2" width="75" style="11" customWidth="1"/>
    <col min="3" max="3" width="17" style="11" bestFit="1" customWidth="1"/>
    <col min="4" max="4" width="9.28515625" style="11" bestFit="1" customWidth="1"/>
    <col min="5" max="5" width="12.42578125" style="11" bestFit="1" customWidth="1"/>
    <col min="6" max="6" width="13.28515625" style="11" customWidth="1"/>
    <col min="7" max="7" width="21.42578125" style="11" customWidth="1"/>
    <col min="8" max="8" width="15.140625" style="11" customWidth="1"/>
    <col min="9" max="16384" width="8.85546875" style="11"/>
  </cols>
  <sheetData>
    <row r="1" spans="1:38" ht="18" x14ac:dyDescent="0.25">
      <c r="A1" s="13" t="s">
        <v>0</v>
      </c>
      <c r="B1" s="13"/>
    </row>
    <row r="2" spans="1:38" ht="18" x14ac:dyDescent="0.25">
      <c r="A2" s="13"/>
      <c r="B2" s="13"/>
      <c r="G2" s="8" t="s">
        <v>180</v>
      </c>
    </row>
    <row r="3" spans="1:38" ht="18" x14ac:dyDescent="0.25">
      <c r="A3" s="9" t="s">
        <v>186</v>
      </c>
      <c r="B3" s="13"/>
    </row>
    <row r="4" spans="1:38" ht="18" x14ac:dyDescent="0.25">
      <c r="A4" s="13"/>
      <c r="B4" s="13"/>
    </row>
    <row r="5" spans="1:38" x14ac:dyDescent="0.25">
      <c r="A5" s="8" t="s">
        <v>187</v>
      </c>
      <c r="B5" s="8"/>
      <c r="C5" s="12"/>
      <c r="D5" s="12"/>
      <c r="E5" s="12"/>
      <c r="F5" s="12"/>
      <c r="G5" s="12"/>
      <c r="H5" s="12"/>
    </row>
    <row r="6" spans="1:38" x14ac:dyDescent="0.25">
      <c r="A6" s="64" t="s">
        <v>2</v>
      </c>
      <c r="B6" s="65" t="s">
        <v>3</v>
      </c>
      <c r="C6" s="64" t="s">
        <v>4</v>
      </c>
      <c r="D6" s="64"/>
      <c r="E6" s="64"/>
      <c r="F6" s="64"/>
      <c r="G6" s="64" t="s">
        <v>23</v>
      </c>
      <c r="H6" s="64" t="s">
        <v>179</v>
      </c>
    </row>
    <row r="7" spans="1:38" x14ac:dyDescent="0.25">
      <c r="A7" s="64"/>
      <c r="B7" s="65"/>
      <c r="C7" s="45" t="s">
        <v>5</v>
      </c>
      <c r="D7" s="45" t="s">
        <v>6</v>
      </c>
      <c r="E7" s="45" t="s">
        <v>7</v>
      </c>
      <c r="F7" s="45" t="s">
        <v>8</v>
      </c>
      <c r="G7" s="64"/>
      <c r="H7" s="64"/>
    </row>
    <row r="8" spans="1:38" x14ac:dyDescent="0.25">
      <c r="A8" s="15">
        <v>1</v>
      </c>
      <c r="B8" s="20" t="s">
        <v>105</v>
      </c>
      <c r="C8" s="16">
        <v>43.48</v>
      </c>
      <c r="D8" s="16">
        <v>39.86</v>
      </c>
      <c r="E8" s="16">
        <v>13.04</v>
      </c>
      <c r="F8" s="16">
        <v>0.72</v>
      </c>
      <c r="G8" s="35">
        <v>2.9</v>
      </c>
      <c r="H8" s="47">
        <f>SUM(C8:G8)</f>
        <v>100</v>
      </c>
    </row>
    <row r="9" spans="1:38" x14ac:dyDescent="0.25">
      <c r="A9" s="15">
        <v>2</v>
      </c>
      <c r="B9" s="20" t="s">
        <v>115</v>
      </c>
      <c r="C9" s="16">
        <v>41.3</v>
      </c>
      <c r="D9" s="16">
        <v>40.58</v>
      </c>
      <c r="E9" s="16">
        <v>14.49</v>
      </c>
      <c r="F9" s="16">
        <v>0</v>
      </c>
      <c r="G9" s="35">
        <v>3.62</v>
      </c>
      <c r="H9" s="47">
        <v>100</v>
      </c>
    </row>
    <row r="10" spans="1:38" x14ac:dyDescent="0.25">
      <c r="A10" s="15">
        <v>3</v>
      </c>
      <c r="B10" s="20" t="s">
        <v>188</v>
      </c>
      <c r="C10" s="16">
        <v>40.58</v>
      </c>
      <c r="D10" s="16">
        <v>43.48</v>
      </c>
      <c r="E10" s="16">
        <v>10.87</v>
      </c>
      <c r="F10" s="16">
        <v>0.72</v>
      </c>
      <c r="G10" s="35">
        <v>4.3499999999999996</v>
      </c>
      <c r="H10" s="47">
        <f t="shared" ref="H10:H22" si="0">SUM(C10:G10)</f>
        <v>100</v>
      </c>
    </row>
    <row r="11" spans="1:38" x14ac:dyDescent="0.25">
      <c r="A11" s="15">
        <v>4</v>
      </c>
      <c r="B11" s="20" t="s">
        <v>189</v>
      </c>
      <c r="C11" s="16">
        <v>38.409999999999997</v>
      </c>
      <c r="D11" s="16">
        <v>40.58</v>
      </c>
      <c r="E11" s="16">
        <v>14.49</v>
      </c>
      <c r="F11" s="16">
        <v>2.9</v>
      </c>
      <c r="G11" s="35">
        <v>3.62</v>
      </c>
      <c r="H11" s="47">
        <f t="shared" si="0"/>
        <v>100</v>
      </c>
    </row>
    <row r="12" spans="1:38" ht="28.5" x14ac:dyDescent="0.25">
      <c r="A12" s="15">
        <v>5</v>
      </c>
      <c r="B12" s="20" t="s">
        <v>190</v>
      </c>
      <c r="C12" s="16">
        <v>34.78</v>
      </c>
      <c r="D12" s="16">
        <v>44.2</v>
      </c>
      <c r="E12" s="16">
        <v>16.670000000000002</v>
      </c>
      <c r="F12" s="16">
        <v>0.72</v>
      </c>
      <c r="G12" s="35">
        <v>3.62</v>
      </c>
      <c r="H12" s="47">
        <v>100</v>
      </c>
    </row>
    <row r="13" spans="1:38" ht="28.5" x14ac:dyDescent="0.25">
      <c r="A13" s="15">
        <v>6</v>
      </c>
      <c r="B13" s="20" t="s">
        <v>191</v>
      </c>
      <c r="C13" s="16">
        <v>27.54</v>
      </c>
      <c r="D13" s="16">
        <v>45.65</v>
      </c>
      <c r="E13" s="16">
        <v>20.29</v>
      </c>
      <c r="F13" s="16">
        <v>2.9</v>
      </c>
      <c r="G13" s="35">
        <v>3.62</v>
      </c>
      <c r="H13" s="47">
        <f t="shared" si="0"/>
        <v>100</v>
      </c>
    </row>
    <row r="14" spans="1:38" x14ac:dyDescent="0.25">
      <c r="A14" s="15">
        <v>7</v>
      </c>
      <c r="B14" s="20" t="s">
        <v>192</v>
      </c>
      <c r="C14" s="16">
        <v>20.29</v>
      </c>
      <c r="D14" s="16">
        <v>44.2</v>
      </c>
      <c r="E14" s="16">
        <v>29.71</v>
      </c>
      <c r="F14" s="16">
        <v>2.17</v>
      </c>
      <c r="G14" s="35">
        <v>3.62</v>
      </c>
      <c r="H14" s="47">
        <v>100</v>
      </c>
    </row>
    <row r="15" spans="1:38" x14ac:dyDescent="0.25">
      <c r="A15" s="15">
        <v>8</v>
      </c>
      <c r="B15" s="20" t="s">
        <v>193</v>
      </c>
      <c r="C15" s="16">
        <v>33.33</v>
      </c>
      <c r="D15" s="16">
        <v>46.38</v>
      </c>
      <c r="E15" s="16">
        <v>15.94</v>
      </c>
      <c r="F15" s="16">
        <v>0.72</v>
      </c>
      <c r="G15" s="35">
        <v>3.62</v>
      </c>
      <c r="H15" s="47">
        <v>100</v>
      </c>
    </row>
    <row r="16" spans="1:38" x14ac:dyDescent="0.25">
      <c r="A16" s="15">
        <v>9</v>
      </c>
      <c r="B16" s="20" t="s">
        <v>194</v>
      </c>
      <c r="C16" s="16">
        <v>44.2</v>
      </c>
      <c r="D16" s="16">
        <v>40.58</v>
      </c>
      <c r="E16" s="16">
        <v>11.59</v>
      </c>
      <c r="F16" s="16">
        <v>0</v>
      </c>
      <c r="G16" s="35">
        <v>3.62</v>
      </c>
      <c r="H16" s="47">
        <v>100</v>
      </c>
      <c r="AL16" s="11" t="s">
        <v>181</v>
      </c>
    </row>
    <row r="17" spans="1:8" x14ac:dyDescent="0.25">
      <c r="A17" s="15">
        <v>10</v>
      </c>
      <c r="B17" s="20" t="s">
        <v>195</v>
      </c>
      <c r="C17" s="16">
        <v>43.48</v>
      </c>
      <c r="D17" s="16">
        <v>45.65</v>
      </c>
      <c r="E17" s="16">
        <v>7.25</v>
      </c>
      <c r="F17" s="16">
        <v>0</v>
      </c>
      <c r="G17" s="35">
        <v>3.62</v>
      </c>
      <c r="H17" s="47">
        <f t="shared" si="0"/>
        <v>100</v>
      </c>
    </row>
    <row r="18" spans="1:8" x14ac:dyDescent="0.25">
      <c r="A18" s="15">
        <v>11</v>
      </c>
      <c r="B18" s="20" t="s">
        <v>196</v>
      </c>
      <c r="C18" s="16">
        <v>35.51</v>
      </c>
      <c r="D18" s="16">
        <v>42.03</v>
      </c>
      <c r="E18" s="16">
        <v>15.94</v>
      </c>
      <c r="F18" s="16">
        <v>2.17</v>
      </c>
      <c r="G18" s="35">
        <v>4.3499999999999996</v>
      </c>
      <c r="H18" s="47">
        <f t="shared" si="0"/>
        <v>99.999999999999986</v>
      </c>
    </row>
    <row r="19" spans="1:8" x14ac:dyDescent="0.25">
      <c r="A19" s="15">
        <v>12</v>
      </c>
      <c r="B19" s="20" t="s">
        <v>197</v>
      </c>
      <c r="C19" s="16">
        <v>42.75</v>
      </c>
      <c r="D19" s="16">
        <v>39.86</v>
      </c>
      <c r="E19" s="16">
        <v>12.32</v>
      </c>
      <c r="F19" s="16">
        <v>0.72</v>
      </c>
      <c r="G19" s="35">
        <v>4.3499999999999996</v>
      </c>
      <c r="H19" s="47">
        <f t="shared" si="0"/>
        <v>100</v>
      </c>
    </row>
    <row r="20" spans="1:8" x14ac:dyDescent="0.25">
      <c r="A20" s="15">
        <v>13</v>
      </c>
      <c r="B20" s="20" t="s">
        <v>198</v>
      </c>
      <c r="C20" s="16">
        <v>27.54</v>
      </c>
      <c r="D20" s="16">
        <v>36.96</v>
      </c>
      <c r="E20" s="16">
        <v>27.54</v>
      </c>
      <c r="F20" s="16">
        <v>3.62</v>
      </c>
      <c r="G20" s="35">
        <v>4.3499999999999996</v>
      </c>
      <c r="H20" s="47">
        <f t="shared" si="0"/>
        <v>100.00999999999999</v>
      </c>
    </row>
    <row r="21" spans="1:8" x14ac:dyDescent="0.25">
      <c r="A21" s="15">
        <v>14</v>
      </c>
      <c r="B21" s="20" t="s">
        <v>199</v>
      </c>
      <c r="C21" s="16">
        <v>42.75</v>
      </c>
      <c r="D21" s="16">
        <v>42.75</v>
      </c>
      <c r="E21" s="16">
        <v>8.6999999999999993</v>
      </c>
      <c r="F21" s="16">
        <v>1.45</v>
      </c>
      <c r="G21" s="35">
        <v>4.3499999999999996</v>
      </c>
      <c r="H21" s="47">
        <f t="shared" si="0"/>
        <v>100</v>
      </c>
    </row>
    <row r="22" spans="1:8" x14ac:dyDescent="0.25">
      <c r="A22" s="15">
        <v>15</v>
      </c>
      <c r="B22" s="20" t="s">
        <v>114</v>
      </c>
      <c r="C22" s="16">
        <v>38.409999999999997</v>
      </c>
      <c r="D22" s="16">
        <v>36.96</v>
      </c>
      <c r="E22" s="16">
        <v>18.84</v>
      </c>
      <c r="F22" s="16">
        <v>2.17</v>
      </c>
      <c r="G22" s="35">
        <v>3.62</v>
      </c>
      <c r="H22" s="47">
        <f t="shared" si="0"/>
        <v>100.00000000000001</v>
      </c>
    </row>
    <row r="23" spans="1:8" x14ac:dyDescent="0.25">
      <c r="A23" s="15">
        <v>16</v>
      </c>
      <c r="B23" s="20" t="s">
        <v>116</v>
      </c>
      <c r="C23" s="16">
        <v>42.03</v>
      </c>
      <c r="D23" s="16">
        <v>42.03</v>
      </c>
      <c r="E23" s="16">
        <v>10.14</v>
      </c>
      <c r="F23" s="16">
        <v>2.17</v>
      </c>
      <c r="G23" s="35">
        <v>3.62</v>
      </c>
      <c r="H23" s="47">
        <v>100</v>
      </c>
    </row>
    <row r="24" spans="1:8" x14ac:dyDescent="0.25">
      <c r="A24" s="17"/>
      <c r="B24" s="53" t="s">
        <v>34</v>
      </c>
      <c r="C24" s="34">
        <f>AVERAGE(C8:C23)</f>
        <v>37.27375</v>
      </c>
      <c r="D24" s="34">
        <f t="shared" ref="D24:G24" si="1">AVERAGE(D8:D23)</f>
        <v>41.984375</v>
      </c>
      <c r="E24" s="34">
        <f t="shared" si="1"/>
        <v>15.48875</v>
      </c>
      <c r="F24" s="34">
        <f t="shared" si="1"/>
        <v>1.4468749999999999</v>
      </c>
      <c r="G24" s="34">
        <f t="shared" si="1"/>
        <v>3.8031250000000001</v>
      </c>
      <c r="H24" s="45"/>
    </row>
    <row r="25" spans="1:8" ht="18" x14ac:dyDescent="0.25">
      <c r="A25" s="13"/>
      <c r="B25" s="13"/>
    </row>
    <row r="26" spans="1:8" x14ac:dyDescent="0.25">
      <c r="A26" s="8" t="s">
        <v>200</v>
      </c>
      <c r="B26" s="8"/>
      <c r="C26" s="12"/>
      <c r="D26" s="12"/>
      <c r="E26" s="12"/>
      <c r="F26" s="12"/>
      <c r="G26" s="12"/>
      <c r="H26" s="12"/>
    </row>
    <row r="27" spans="1:8" x14ac:dyDescent="0.25">
      <c r="A27" s="64" t="s">
        <v>2</v>
      </c>
      <c r="B27" s="65" t="s">
        <v>3</v>
      </c>
      <c r="C27" s="64" t="s">
        <v>201</v>
      </c>
      <c r="D27" s="64"/>
      <c r="E27" s="64"/>
      <c r="F27" s="64"/>
      <c r="G27" s="64" t="s">
        <v>23</v>
      </c>
      <c r="H27" s="64" t="s">
        <v>179</v>
      </c>
    </row>
    <row r="28" spans="1:8" x14ac:dyDescent="0.25">
      <c r="A28" s="64"/>
      <c r="B28" s="65"/>
      <c r="C28" s="45" t="s">
        <v>5</v>
      </c>
      <c r="D28" s="45" t="s">
        <v>6</v>
      </c>
      <c r="E28" s="45" t="s">
        <v>7</v>
      </c>
      <c r="F28" s="45" t="s">
        <v>8</v>
      </c>
      <c r="G28" s="64"/>
      <c r="H28" s="64"/>
    </row>
    <row r="29" spans="1:8" ht="28.5" x14ac:dyDescent="0.25">
      <c r="A29" s="15">
        <v>1</v>
      </c>
      <c r="B29" s="20" t="s">
        <v>202</v>
      </c>
      <c r="C29" s="16">
        <v>21.74</v>
      </c>
      <c r="D29" s="16">
        <v>46.38</v>
      </c>
      <c r="E29" s="16">
        <v>23.91</v>
      </c>
      <c r="F29" s="16">
        <v>2.17</v>
      </c>
      <c r="G29" s="35">
        <v>5.8</v>
      </c>
      <c r="H29" s="47">
        <f>SUM(C29:G29)</f>
        <v>100</v>
      </c>
    </row>
    <row r="30" spans="1:8" x14ac:dyDescent="0.25">
      <c r="A30" s="15">
        <v>2</v>
      </c>
      <c r="B30" s="20" t="s">
        <v>203</v>
      </c>
      <c r="C30" s="16">
        <v>25.36</v>
      </c>
      <c r="D30" s="16">
        <v>45.65</v>
      </c>
      <c r="E30" s="16">
        <v>19.57</v>
      </c>
      <c r="F30" s="16">
        <v>3.62</v>
      </c>
      <c r="G30" s="35">
        <v>5.8</v>
      </c>
      <c r="H30" s="47">
        <f t="shared" ref="H30:H34" si="2">SUM(C30:G30)</f>
        <v>99.999999999999986</v>
      </c>
    </row>
    <row r="31" spans="1:8" x14ac:dyDescent="0.25">
      <c r="A31" s="15">
        <v>3</v>
      </c>
      <c r="B31" s="22" t="s">
        <v>204</v>
      </c>
      <c r="C31" s="16">
        <v>24.64</v>
      </c>
      <c r="D31" s="16">
        <v>39.86</v>
      </c>
      <c r="E31" s="16">
        <v>26.81</v>
      </c>
      <c r="F31" s="16">
        <v>1.45</v>
      </c>
      <c r="G31" s="35">
        <v>7.25</v>
      </c>
      <c r="H31" s="47">
        <v>100</v>
      </c>
    </row>
    <row r="32" spans="1:8" ht="33.75" customHeight="1" x14ac:dyDescent="0.25">
      <c r="A32" s="15">
        <v>4</v>
      </c>
      <c r="B32" s="20" t="s">
        <v>205</v>
      </c>
      <c r="C32" s="16">
        <v>27.54</v>
      </c>
      <c r="D32" s="16">
        <v>41.3</v>
      </c>
      <c r="E32" s="16">
        <v>23.19</v>
      </c>
      <c r="F32" s="16">
        <v>2.17</v>
      </c>
      <c r="G32" s="35">
        <v>5.8</v>
      </c>
      <c r="H32" s="47">
        <f t="shared" si="2"/>
        <v>100</v>
      </c>
    </row>
    <row r="33" spans="1:27" x14ac:dyDescent="0.25">
      <c r="A33" s="15">
        <v>5</v>
      </c>
      <c r="B33" s="20" t="s">
        <v>206</v>
      </c>
      <c r="C33" s="16">
        <v>24.64</v>
      </c>
      <c r="D33" s="16">
        <v>42.03</v>
      </c>
      <c r="E33" s="16">
        <v>25.36</v>
      </c>
      <c r="F33" s="16">
        <v>2.17</v>
      </c>
      <c r="G33" s="35">
        <v>5.8</v>
      </c>
      <c r="H33" s="47">
        <f t="shared" si="2"/>
        <v>100</v>
      </c>
    </row>
    <row r="34" spans="1:27" x14ac:dyDescent="0.25">
      <c r="A34" s="15">
        <v>6</v>
      </c>
      <c r="B34" s="20" t="s">
        <v>207</v>
      </c>
      <c r="C34" s="16">
        <v>23.19</v>
      </c>
      <c r="D34" s="16">
        <v>47.83</v>
      </c>
      <c r="E34" s="16">
        <v>21.01</v>
      </c>
      <c r="F34" s="16">
        <v>2.17</v>
      </c>
      <c r="G34" s="35">
        <v>5.8</v>
      </c>
      <c r="H34" s="47">
        <f t="shared" si="2"/>
        <v>100</v>
      </c>
    </row>
    <row r="35" spans="1:27" x14ac:dyDescent="0.25">
      <c r="A35" s="15">
        <v>7</v>
      </c>
      <c r="B35" s="20" t="s">
        <v>208</v>
      </c>
      <c r="C35" s="16">
        <v>25.36</v>
      </c>
      <c r="D35" s="16">
        <v>44.2</v>
      </c>
      <c r="E35" s="16">
        <v>23.91</v>
      </c>
      <c r="F35" s="16">
        <v>0.72</v>
      </c>
      <c r="G35" s="35">
        <v>5.8</v>
      </c>
      <c r="H35" s="47">
        <v>100</v>
      </c>
    </row>
    <row r="36" spans="1:27" x14ac:dyDescent="0.25">
      <c r="A36" s="15">
        <v>8</v>
      </c>
      <c r="B36" s="20" t="s">
        <v>209</v>
      </c>
      <c r="C36" s="16">
        <v>28.26</v>
      </c>
      <c r="D36" s="16">
        <v>44.93</v>
      </c>
      <c r="E36" s="16">
        <v>19.57</v>
      </c>
      <c r="F36" s="16">
        <v>1.45</v>
      </c>
      <c r="G36" s="35">
        <v>5.8</v>
      </c>
      <c r="H36" s="47">
        <v>100</v>
      </c>
    </row>
    <row r="37" spans="1:27" x14ac:dyDescent="0.25">
      <c r="A37" s="17"/>
      <c r="B37" s="53" t="s">
        <v>34</v>
      </c>
      <c r="C37" s="34">
        <f>AVERAGE(C29:C36)</f>
        <v>25.091250000000002</v>
      </c>
      <c r="D37" s="34">
        <f>AVERAGE(D29:D36)</f>
        <v>44.022500000000001</v>
      </c>
      <c r="E37" s="34">
        <f>AVERAGE(E29:E36)</f>
        <v>22.916249999999998</v>
      </c>
      <c r="F37" s="34">
        <f>AVERAGE(F29:F36)</f>
        <v>1.99</v>
      </c>
      <c r="G37" s="34">
        <f>AVERAGE(G29:G36)</f>
        <v>5.9812499999999993</v>
      </c>
      <c r="H37" s="45"/>
    </row>
    <row r="38" spans="1:27" x14ac:dyDescent="0.25">
      <c r="A38" s="8"/>
    </row>
    <row r="39" spans="1:27" x14ac:dyDescent="0.25">
      <c r="A39" s="8"/>
    </row>
    <row r="40" spans="1:27" x14ac:dyDescent="0.25">
      <c r="A40" s="8"/>
    </row>
    <row r="41" spans="1:27" x14ac:dyDescent="0.25">
      <c r="A41" s="8"/>
    </row>
    <row r="42" spans="1:27" x14ac:dyDescent="0.25">
      <c r="A42" s="8"/>
    </row>
    <row r="43" spans="1:27" x14ac:dyDescent="0.25">
      <c r="A43" s="8"/>
    </row>
    <row r="44" spans="1:27" x14ac:dyDescent="0.25">
      <c r="A44" s="8"/>
    </row>
    <row r="45" spans="1:27" x14ac:dyDescent="0.25">
      <c r="A45" s="8"/>
    </row>
    <row r="46" spans="1:27" ht="18" x14ac:dyDescent="0.25">
      <c r="A46" s="13"/>
      <c r="B46" s="13"/>
    </row>
    <row r="47" spans="1:27" x14ac:dyDescent="0.25">
      <c r="A47" s="8" t="s">
        <v>210</v>
      </c>
    </row>
    <row r="48" spans="1:27" x14ac:dyDescent="0.25">
      <c r="A48" s="64" t="s">
        <v>2</v>
      </c>
      <c r="B48" s="64" t="s">
        <v>3</v>
      </c>
      <c r="C48" s="64" t="s">
        <v>82</v>
      </c>
      <c r="D48" s="64"/>
      <c r="E48" s="64"/>
      <c r="F48" s="64"/>
      <c r="G48" s="64" t="s">
        <v>23</v>
      </c>
      <c r="H48" s="64" t="s">
        <v>179</v>
      </c>
      <c r="AA48" s="11" t="s">
        <v>211</v>
      </c>
    </row>
    <row r="49" spans="1:8" x14ac:dyDescent="0.25">
      <c r="A49" s="64"/>
      <c r="B49" s="64"/>
      <c r="C49" s="45" t="s">
        <v>5</v>
      </c>
      <c r="D49" s="45" t="s">
        <v>6</v>
      </c>
      <c r="E49" s="45" t="s">
        <v>7</v>
      </c>
      <c r="F49" s="45" t="s">
        <v>8</v>
      </c>
      <c r="G49" s="64"/>
      <c r="H49" s="64"/>
    </row>
    <row r="50" spans="1:8" x14ac:dyDescent="0.25">
      <c r="A50" s="15">
        <v>1</v>
      </c>
      <c r="B50" s="20" t="s">
        <v>212</v>
      </c>
      <c r="C50" s="16">
        <v>23.91</v>
      </c>
      <c r="D50" s="16">
        <v>41.3</v>
      </c>
      <c r="E50" s="16">
        <v>26.81</v>
      </c>
      <c r="F50" s="16">
        <v>2.9</v>
      </c>
      <c r="G50" s="16">
        <v>5.07</v>
      </c>
      <c r="H50" s="48">
        <f>SUM(C50:G50)</f>
        <v>99.990000000000009</v>
      </c>
    </row>
    <row r="51" spans="1:8" x14ac:dyDescent="0.25">
      <c r="A51" s="15">
        <v>2</v>
      </c>
      <c r="B51" s="20" t="s">
        <v>213</v>
      </c>
      <c r="C51" s="16">
        <v>25.36</v>
      </c>
      <c r="D51" s="16">
        <v>48.55</v>
      </c>
      <c r="E51" s="16">
        <v>18.84</v>
      </c>
      <c r="F51" s="16">
        <v>1.45</v>
      </c>
      <c r="G51" s="16">
        <v>5.8</v>
      </c>
      <c r="H51" s="48">
        <f t="shared" ref="H51:H57" si="3">SUM(C51:G51)</f>
        <v>100</v>
      </c>
    </row>
    <row r="52" spans="1:8" ht="28.5" x14ac:dyDescent="0.25">
      <c r="A52" s="15">
        <v>3</v>
      </c>
      <c r="B52" s="20" t="s">
        <v>214</v>
      </c>
      <c r="C52" s="16">
        <v>20.29</v>
      </c>
      <c r="D52" s="16">
        <v>42.03</v>
      </c>
      <c r="E52" s="16">
        <v>30.43</v>
      </c>
      <c r="F52" s="16">
        <v>2.17</v>
      </c>
      <c r="G52" s="16">
        <v>5.07</v>
      </c>
      <c r="H52" s="48">
        <f t="shared" si="3"/>
        <v>99.990000000000009</v>
      </c>
    </row>
    <row r="53" spans="1:8" x14ac:dyDescent="0.25">
      <c r="A53" s="15">
        <v>4</v>
      </c>
      <c r="B53" s="20" t="s">
        <v>215</v>
      </c>
      <c r="C53" s="16">
        <v>20.29</v>
      </c>
      <c r="D53" s="16">
        <v>41.3</v>
      </c>
      <c r="E53" s="16">
        <v>30.43</v>
      </c>
      <c r="F53" s="16">
        <v>2.9</v>
      </c>
      <c r="G53" s="16">
        <v>5.07</v>
      </c>
      <c r="H53" s="48">
        <f t="shared" si="3"/>
        <v>99.990000000000009</v>
      </c>
    </row>
    <row r="54" spans="1:8" x14ac:dyDescent="0.25">
      <c r="A54" s="15">
        <v>5</v>
      </c>
      <c r="B54" s="20" t="s">
        <v>216</v>
      </c>
      <c r="C54" s="16">
        <v>29.71</v>
      </c>
      <c r="D54" s="16">
        <v>48.55</v>
      </c>
      <c r="E54" s="16">
        <v>15.22</v>
      </c>
      <c r="F54" s="16">
        <v>0.72</v>
      </c>
      <c r="G54" s="16">
        <v>5.8</v>
      </c>
      <c r="H54" s="48">
        <f t="shared" si="3"/>
        <v>99.999999999999986</v>
      </c>
    </row>
    <row r="55" spans="1:8" x14ac:dyDescent="0.25">
      <c r="A55" s="15">
        <v>6</v>
      </c>
      <c r="B55" s="20" t="s">
        <v>217</v>
      </c>
      <c r="C55" s="16">
        <v>31.16</v>
      </c>
      <c r="D55" s="16">
        <v>48.55</v>
      </c>
      <c r="E55" s="16">
        <v>14.49</v>
      </c>
      <c r="F55" s="16">
        <v>0.72</v>
      </c>
      <c r="G55" s="16">
        <v>5.07</v>
      </c>
      <c r="H55" s="48">
        <f t="shared" si="3"/>
        <v>99.989999999999981</v>
      </c>
    </row>
    <row r="56" spans="1:8" ht="28.5" x14ac:dyDescent="0.25">
      <c r="A56" s="15">
        <v>7</v>
      </c>
      <c r="B56" s="20" t="s">
        <v>218</v>
      </c>
      <c r="C56" s="16">
        <v>28.26</v>
      </c>
      <c r="D56" s="16">
        <v>47.83</v>
      </c>
      <c r="E56" s="16">
        <v>17.39</v>
      </c>
      <c r="F56" s="16">
        <v>1.45</v>
      </c>
      <c r="G56" s="16">
        <v>5.07</v>
      </c>
      <c r="H56" s="48">
        <f t="shared" si="3"/>
        <v>100</v>
      </c>
    </row>
    <row r="57" spans="1:8" ht="28.5" x14ac:dyDescent="0.25">
      <c r="A57" s="15">
        <v>8</v>
      </c>
      <c r="B57" s="20" t="s">
        <v>219</v>
      </c>
      <c r="C57" s="16">
        <v>26.81</v>
      </c>
      <c r="D57" s="16">
        <v>44.93</v>
      </c>
      <c r="E57" s="16">
        <v>19.57</v>
      </c>
      <c r="F57" s="16">
        <v>2.17</v>
      </c>
      <c r="G57" s="16">
        <v>6.52</v>
      </c>
      <c r="H57" s="48">
        <f t="shared" si="3"/>
        <v>100</v>
      </c>
    </row>
    <row r="58" spans="1:8" x14ac:dyDescent="0.25">
      <c r="A58" s="17"/>
      <c r="B58" s="53" t="s">
        <v>34</v>
      </c>
      <c r="C58" s="34">
        <f>AVERAGE(C50:C57)</f>
        <v>25.723749999999999</v>
      </c>
      <c r="D58" s="34">
        <f>AVERAGE(D50:D57)</f>
        <v>45.38</v>
      </c>
      <c r="E58" s="34">
        <f>AVERAGE(E50:E57)</f>
        <v>21.647500000000001</v>
      </c>
      <c r="F58" s="34">
        <f t="shared" ref="F58:G58" si="4">AVERAGE(F50:F57)</f>
        <v>1.81</v>
      </c>
      <c r="G58" s="34">
        <f t="shared" si="4"/>
        <v>5.4337499999999999</v>
      </c>
      <c r="H58" s="54"/>
    </row>
    <row r="59" spans="1:8" x14ac:dyDescent="0.25">
      <c r="A59" s="8"/>
    </row>
    <row r="60" spans="1:8" x14ac:dyDescent="0.25">
      <c r="A60" s="8"/>
    </row>
    <row r="61" spans="1:8" x14ac:dyDescent="0.25">
      <c r="A61" s="8"/>
    </row>
    <row r="62" spans="1:8" x14ac:dyDescent="0.25">
      <c r="A62" s="8"/>
    </row>
    <row r="63" spans="1:8" x14ac:dyDescent="0.25">
      <c r="A63" s="8"/>
    </row>
    <row r="67" spans="1:8" x14ac:dyDescent="0.25">
      <c r="A67" s="8" t="s">
        <v>220</v>
      </c>
    </row>
    <row r="68" spans="1:8" x14ac:dyDescent="0.25">
      <c r="A68" s="64" t="s">
        <v>2</v>
      </c>
      <c r="B68" s="64" t="s">
        <v>3</v>
      </c>
      <c r="C68" s="64" t="s">
        <v>82</v>
      </c>
      <c r="D68" s="64"/>
      <c r="E68" s="64"/>
      <c r="F68" s="64"/>
      <c r="G68" s="64" t="s">
        <v>23</v>
      </c>
      <c r="H68" s="64" t="s">
        <v>179</v>
      </c>
    </row>
    <row r="69" spans="1:8" x14ac:dyDescent="0.25">
      <c r="A69" s="64"/>
      <c r="B69" s="64"/>
      <c r="C69" s="45" t="s">
        <v>5</v>
      </c>
      <c r="D69" s="45" t="s">
        <v>6</v>
      </c>
      <c r="E69" s="45" t="s">
        <v>7</v>
      </c>
      <c r="F69" s="45" t="s">
        <v>8</v>
      </c>
      <c r="G69" s="64"/>
      <c r="H69" s="64"/>
    </row>
    <row r="70" spans="1:8" x14ac:dyDescent="0.25">
      <c r="A70" s="15">
        <v>1</v>
      </c>
      <c r="B70" s="20" t="s">
        <v>221</v>
      </c>
      <c r="C70" s="16">
        <v>26.09</v>
      </c>
      <c r="D70" s="16">
        <v>50.72</v>
      </c>
      <c r="E70" s="16">
        <v>18.12</v>
      </c>
      <c r="F70" s="16">
        <v>0</v>
      </c>
      <c r="G70" s="16">
        <v>5.07</v>
      </c>
      <c r="H70" s="48">
        <f>SUM(C70:G70)</f>
        <v>100</v>
      </c>
    </row>
    <row r="71" spans="1:8" ht="28.5" x14ac:dyDescent="0.25">
      <c r="A71" s="15">
        <v>2</v>
      </c>
      <c r="B71" s="20" t="s">
        <v>222</v>
      </c>
      <c r="C71" s="16">
        <v>23.19</v>
      </c>
      <c r="D71" s="16">
        <v>51.45</v>
      </c>
      <c r="E71" s="16">
        <v>20.29</v>
      </c>
      <c r="F71" s="16">
        <v>0</v>
      </c>
      <c r="G71" s="16">
        <v>5.07</v>
      </c>
      <c r="H71" s="48">
        <f t="shared" ref="H71:H75" si="5">SUM(C71:G71)</f>
        <v>100</v>
      </c>
    </row>
    <row r="72" spans="1:8" ht="28.5" x14ac:dyDescent="0.25">
      <c r="A72" s="15">
        <v>3</v>
      </c>
      <c r="B72" s="20" t="s">
        <v>223</v>
      </c>
      <c r="C72" s="16">
        <v>23.19</v>
      </c>
      <c r="D72" s="16">
        <v>45.65</v>
      </c>
      <c r="E72" s="16">
        <v>25.36</v>
      </c>
      <c r="F72" s="16">
        <v>0.72</v>
      </c>
      <c r="G72" s="16">
        <v>5.07</v>
      </c>
      <c r="H72" s="48">
        <f t="shared" si="5"/>
        <v>99.990000000000009</v>
      </c>
    </row>
    <row r="73" spans="1:8" ht="28.5" x14ac:dyDescent="0.25">
      <c r="A73" s="15">
        <v>4</v>
      </c>
      <c r="B73" s="20" t="s">
        <v>224</v>
      </c>
      <c r="C73" s="16">
        <v>26.09</v>
      </c>
      <c r="D73" s="16">
        <v>49.28</v>
      </c>
      <c r="E73" s="16">
        <v>18.84</v>
      </c>
      <c r="F73" s="16">
        <v>0.72</v>
      </c>
      <c r="G73" s="16">
        <v>5.07</v>
      </c>
      <c r="H73" s="48">
        <f t="shared" si="5"/>
        <v>100</v>
      </c>
    </row>
    <row r="74" spans="1:8" x14ac:dyDescent="0.25">
      <c r="A74" s="15">
        <v>5</v>
      </c>
      <c r="B74" s="20" t="s">
        <v>225</v>
      </c>
      <c r="C74" s="16">
        <v>22.46</v>
      </c>
      <c r="D74" s="16">
        <v>52.9</v>
      </c>
      <c r="E74" s="16">
        <v>18.84</v>
      </c>
      <c r="F74" s="16">
        <v>0</v>
      </c>
      <c r="G74" s="16">
        <v>5.8</v>
      </c>
      <c r="H74" s="48">
        <f t="shared" si="5"/>
        <v>100</v>
      </c>
    </row>
    <row r="75" spans="1:8" x14ac:dyDescent="0.25">
      <c r="A75" s="15">
        <v>6</v>
      </c>
      <c r="B75" s="20" t="s">
        <v>226</v>
      </c>
      <c r="C75" s="16">
        <v>35.51</v>
      </c>
      <c r="D75" s="16">
        <v>43.48</v>
      </c>
      <c r="E75" s="16">
        <v>15.22</v>
      </c>
      <c r="F75" s="16">
        <v>0</v>
      </c>
      <c r="G75" s="16">
        <v>5.8</v>
      </c>
      <c r="H75" s="48">
        <f t="shared" si="5"/>
        <v>100.00999999999999</v>
      </c>
    </row>
    <row r="76" spans="1:8" x14ac:dyDescent="0.25">
      <c r="A76" s="17"/>
      <c r="B76" s="53" t="s">
        <v>34</v>
      </c>
      <c r="C76" s="34">
        <f>AVERAGE(C70:C75)</f>
        <v>26.088333333333335</v>
      </c>
      <c r="D76" s="34">
        <f t="shared" ref="D76:G76" si="6">AVERAGE(D70:D75)</f>
        <v>48.913333333333334</v>
      </c>
      <c r="E76" s="34">
        <f t="shared" si="6"/>
        <v>19.445</v>
      </c>
      <c r="F76" s="34">
        <f>AVERAGE(F70:F75)</f>
        <v>0.24</v>
      </c>
      <c r="G76" s="34">
        <f t="shared" si="6"/>
        <v>5.3133333333333335</v>
      </c>
      <c r="H76" s="54"/>
    </row>
    <row r="77" spans="1:8" x14ac:dyDescent="0.25">
      <c r="A77" s="8"/>
    </row>
    <row r="78" spans="1:8" x14ac:dyDescent="0.25">
      <c r="A78" s="8"/>
    </row>
    <row r="79" spans="1:8" x14ac:dyDescent="0.25">
      <c r="A79" s="8"/>
    </row>
    <row r="81" spans="1:8" x14ac:dyDescent="0.25">
      <c r="A81" s="8" t="s">
        <v>227</v>
      </c>
      <c r="B81" s="18"/>
    </row>
    <row r="82" spans="1:8" x14ac:dyDescent="0.25">
      <c r="A82" s="64" t="s">
        <v>2</v>
      </c>
      <c r="B82" s="64" t="s">
        <v>3</v>
      </c>
      <c r="C82" s="64" t="s">
        <v>82</v>
      </c>
      <c r="D82" s="64"/>
      <c r="E82" s="64"/>
      <c r="F82" s="64"/>
      <c r="G82" s="64" t="s">
        <v>23</v>
      </c>
      <c r="H82" s="64" t="s">
        <v>179</v>
      </c>
    </row>
    <row r="83" spans="1:8" x14ac:dyDescent="0.25">
      <c r="A83" s="64"/>
      <c r="B83" s="64"/>
      <c r="C83" s="45" t="s">
        <v>5</v>
      </c>
      <c r="D83" s="45" t="s">
        <v>6</v>
      </c>
      <c r="E83" s="45" t="s">
        <v>7</v>
      </c>
      <c r="F83" s="45" t="s">
        <v>8</v>
      </c>
      <c r="G83" s="64"/>
      <c r="H83" s="64"/>
    </row>
    <row r="84" spans="1:8" ht="28.5" x14ac:dyDescent="0.25">
      <c r="A84" s="15">
        <v>1</v>
      </c>
      <c r="B84" s="20" t="s">
        <v>228</v>
      </c>
      <c r="C84" s="16">
        <v>19.57</v>
      </c>
      <c r="D84" s="16">
        <v>52.9</v>
      </c>
      <c r="E84" s="16">
        <v>18.84</v>
      </c>
      <c r="F84" s="16">
        <v>2.17</v>
      </c>
      <c r="G84" s="16">
        <v>6.52</v>
      </c>
      <c r="H84" s="48">
        <f>SUM(C84:G84)</f>
        <v>100</v>
      </c>
    </row>
    <row r="85" spans="1:8" ht="24.75" customHeight="1" x14ac:dyDescent="0.25">
      <c r="A85" s="15">
        <v>2</v>
      </c>
      <c r="B85" s="20" t="s">
        <v>229</v>
      </c>
      <c r="C85" s="16">
        <v>23.19</v>
      </c>
      <c r="D85" s="16">
        <v>46.38</v>
      </c>
      <c r="E85" s="16">
        <v>21.01</v>
      </c>
      <c r="F85" s="16">
        <v>3.62</v>
      </c>
      <c r="G85" s="16">
        <v>5.8</v>
      </c>
      <c r="H85" s="48">
        <f t="shared" ref="H85:H88" si="7">SUM(C85:G85)</f>
        <v>100.00000000000001</v>
      </c>
    </row>
    <row r="86" spans="1:8" ht="31.5" customHeight="1" x14ac:dyDescent="0.25">
      <c r="A86" s="15">
        <v>3</v>
      </c>
      <c r="B86" s="20" t="s">
        <v>230</v>
      </c>
      <c r="C86" s="16">
        <v>20.29</v>
      </c>
      <c r="D86" s="16">
        <v>50</v>
      </c>
      <c r="E86" s="16">
        <v>23.19</v>
      </c>
      <c r="F86" s="16">
        <v>0.72</v>
      </c>
      <c r="G86" s="16">
        <v>5.8</v>
      </c>
      <c r="H86" s="48">
        <f t="shared" si="7"/>
        <v>99.999999999999986</v>
      </c>
    </row>
    <row r="87" spans="1:8" ht="33" customHeight="1" x14ac:dyDescent="0.25">
      <c r="A87" s="15">
        <v>4</v>
      </c>
      <c r="B87" s="20" t="s">
        <v>231</v>
      </c>
      <c r="C87" s="16">
        <v>23.19</v>
      </c>
      <c r="D87" s="16">
        <v>49.28</v>
      </c>
      <c r="E87" s="16">
        <v>21.01</v>
      </c>
      <c r="F87" s="16">
        <v>0.72</v>
      </c>
      <c r="G87" s="16">
        <v>5.8</v>
      </c>
      <c r="H87" s="48">
        <f t="shared" si="7"/>
        <v>100</v>
      </c>
    </row>
    <row r="88" spans="1:8" x14ac:dyDescent="0.25">
      <c r="A88" s="15">
        <v>5</v>
      </c>
      <c r="B88" s="22" t="s">
        <v>232</v>
      </c>
      <c r="C88" s="16">
        <v>21.01</v>
      </c>
      <c r="D88" s="16">
        <v>50</v>
      </c>
      <c r="E88" s="16">
        <v>21.01</v>
      </c>
      <c r="F88" s="16">
        <v>2.17</v>
      </c>
      <c r="G88" s="16">
        <v>5.8</v>
      </c>
      <c r="H88" s="48">
        <f t="shared" si="7"/>
        <v>99.990000000000009</v>
      </c>
    </row>
    <row r="89" spans="1:8" x14ac:dyDescent="0.25">
      <c r="A89" s="17"/>
      <c r="B89" s="53" t="s">
        <v>34</v>
      </c>
      <c r="C89" s="34">
        <f>AVERAGE(C84:C88)</f>
        <v>21.450000000000003</v>
      </c>
      <c r="D89" s="34">
        <f t="shared" ref="D89:G89" si="8">AVERAGE(D84:D88)</f>
        <v>49.712000000000003</v>
      </c>
      <c r="E89" s="34">
        <f t="shared" si="8"/>
        <v>21.012000000000004</v>
      </c>
      <c r="F89" s="34">
        <f t="shared" si="8"/>
        <v>1.8799999999999997</v>
      </c>
      <c r="G89" s="34">
        <f t="shared" si="8"/>
        <v>5.9440000000000008</v>
      </c>
      <c r="H89" s="54"/>
    </row>
  </sheetData>
  <mergeCells count="25">
    <mergeCell ref="A82:A83"/>
    <mergeCell ref="B82:B83"/>
    <mergeCell ref="C82:F82"/>
    <mergeCell ref="G82:G83"/>
    <mergeCell ref="H82:H83"/>
    <mergeCell ref="A48:A49"/>
    <mergeCell ref="B48:B49"/>
    <mergeCell ref="C48:F48"/>
    <mergeCell ref="G48:G49"/>
    <mergeCell ref="H48:H49"/>
    <mergeCell ref="A68:A69"/>
    <mergeCell ref="B68:B69"/>
    <mergeCell ref="C68:F68"/>
    <mergeCell ref="G68:G69"/>
    <mergeCell ref="H68:H69"/>
    <mergeCell ref="A6:A7"/>
    <mergeCell ref="B6:B7"/>
    <mergeCell ref="C6:F6"/>
    <mergeCell ref="G6:G7"/>
    <mergeCell ref="H6:H7"/>
    <mergeCell ref="A27:A28"/>
    <mergeCell ref="B27:B28"/>
    <mergeCell ref="C27:F27"/>
    <mergeCell ref="G27:G28"/>
    <mergeCell ref="H27:H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G24" zoomScale="90" zoomScaleNormal="90" workbookViewId="0">
      <selection activeCell="AB34" sqref="AB34"/>
    </sheetView>
  </sheetViews>
  <sheetFormatPr defaultColWidth="8.85546875" defaultRowHeight="15" x14ac:dyDescent="0.25"/>
  <cols>
    <col min="1" max="1" width="7" customWidth="1"/>
    <col min="2" max="2" width="75" customWidth="1"/>
    <col min="3" max="3" width="16.85546875" bestFit="1" customWidth="1"/>
    <col min="4" max="4" width="8" bestFit="1" customWidth="1"/>
    <col min="5" max="5" width="12.42578125" bestFit="1" customWidth="1"/>
    <col min="6" max="6" width="11.42578125" bestFit="1" customWidth="1"/>
    <col min="7" max="7" width="17.42578125" customWidth="1"/>
    <col min="8" max="8" width="12.42578125" customWidth="1"/>
  </cols>
  <sheetData>
    <row r="1" spans="1:8" ht="18" x14ac:dyDescent="0.25">
      <c r="A1" s="13" t="s">
        <v>0</v>
      </c>
      <c r="B1" s="13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ht="15.75" x14ac:dyDescent="0.25">
      <c r="A3" s="9" t="s">
        <v>126</v>
      </c>
      <c r="B3" s="9"/>
      <c r="C3" s="12"/>
      <c r="D3" s="12"/>
      <c r="E3" s="12"/>
      <c r="F3" s="12"/>
      <c r="G3" s="12"/>
      <c r="H3" s="12"/>
    </row>
    <row r="4" spans="1:8" x14ac:dyDescent="0.25">
      <c r="A4" s="12"/>
      <c r="B4" s="12"/>
      <c r="C4" s="12"/>
      <c r="D4" s="12"/>
      <c r="E4" s="12"/>
      <c r="F4" s="8" t="s">
        <v>180</v>
      </c>
      <c r="H4" s="12"/>
    </row>
    <row r="5" spans="1:8" x14ac:dyDescent="0.25">
      <c r="A5" s="8" t="s">
        <v>127</v>
      </c>
      <c r="B5" s="12"/>
      <c r="C5" s="12"/>
      <c r="D5" s="12"/>
      <c r="E5" s="12"/>
      <c r="F5" s="12"/>
      <c r="G5" s="12"/>
      <c r="H5" s="12"/>
    </row>
    <row r="6" spans="1:8" x14ac:dyDescent="0.25">
      <c r="A6" s="64" t="s">
        <v>2</v>
      </c>
      <c r="B6" s="64" t="s">
        <v>3</v>
      </c>
      <c r="C6" s="64" t="s">
        <v>82</v>
      </c>
      <c r="D6" s="64"/>
      <c r="E6" s="64"/>
      <c r="F6" s="64"/>
      <c r="G6" s="65" t="s">
        <v>23</v>
      </c>
      <c r="H6" s="64" t="s">
        <v>179</v>
      </c>
    </row>
    <row r="7" spans="1:8" x14ac:dyDescent="0.25">
      <c r="A7" s="64"/>
      <c r="B7" s="64"/>
      <c r="C7" s="2" t="s">
        <v>5</v>
      </c>
      <c r="D7" s="2" t="s">
        <v>6</v>
      </c>
      <c r="E7" s="2" t="s">
        <v>7</v>
      </c>
      <c r="F7" s="2" t="s">
        <v>8</v>
      </c>
      <c r="G7" s="65"/>
      <c r="H7" s="64"/>
    </row>
    <row r="8" spans="1:8" x14ac:dyDescent="0.25">
      <c r="A8" s="15">
        <v>1</v>
      </c>
      <c r="B8" s="20" t="s">
        <v>128</v>
      </c>
      <c r="C8" s="16">
        <v>45.83</v>
      </c>
      <c r="D8" s="16">
        <v>44.44</v>
      </c>
      <c r="E8" s="16">
        <v>6.94</v>
      </c>
      <c r="F8" s="16">
        <v>0</v>
      </c>
      <c r="G8" s="35">
        <v>2.78</v>
      </c>
      <c r="H8" s="48">
        <f>SUM(C8:G8)</f>
        <v>99.99</v>
      </c>
    </row>
    <row r="9" spans="1:8" x14ac:dyDescent="0.25">
      <c r="A9" s="15">
        <v>2</v>
      </c>
      <c r="B9" s="20" t="s">
        <v>129</v>
      </c>
      <c r="C9" s="16">
        <v>43.06</v>
      </c>
      <c r="D9" s="16">
        <v>44.44</v>
      </c>
      <c r="E9" s="16">
        <v>9.7200000000000006</v>
      </c>
      <c r="F9" s="16">
        <v>0</v>
      </c>
      <c r="G9" s="35">
        <v>2.78</v>
      </c>
      <c r="H9" s="48">
        <f t="shared" ref="H9:H19" si="0">SUM(C9:G9)</f>
        <v>100</v>
      </c>
    </row>
    <row r="10" spans="1:8" x14ac:dyDescent="0.25">
      <c r="A10" s="15">
        <v>3</v>
      </c>
      <c r="B10" s="20" t="s">
        <v>130</v>
      </c>
      <c r="C10" s="16">
        <v>45.83</v>
      </c>
      <c r="D10" s="16">
        <v>45.83</v>
      </c>
      <c r="E10" s="16">
        <v>5.56</v>
      </c>
      <c r="F10" s="16">
        <v>0</v>
      </c>
      <c r="G10" s="35">
        <v>2.78</v>
      </c>
      <c r="H10" s="48">
        <f t="shared" si="0"/>
        <v>100</v>
      </c>
    </row>
    <row r="11" spans="1:8" x14ac:dyDescent="0.25">
      <c r="A11" s="15">
        <v>4</v>
      </c>
      <c r="B11" s="20" t="s">
        <v>131</v>
      </c>
      <c r="C11" s="16">
        <v>34.72</v>
      </c>
      <c r="D11" s="16">
        <v>37.5</v>
      </c>
      <c r="E11" s="16">
        <v>18.059999999999999</v>
      </c>
      <c r="F11" s="16">
        <v>5.56</v>
      </c>
      <c r="G11" s="35">
        <v>4.17</v>
      </c>
      <c r="H11" s="48">
        <f t="shared" si="0"/>
        <v>100.01</v>
      </c>
    </row>
    <row r="12" spans="1:8" x14ac:dyDescent="0.25">
      <c r="A12" s="15">
        <v>5</v>
      </c>
      <c r="B12" s="20" t="s">
        <v>132</v>
      </c>
      <c r="C12" s="16">
        <v>34.72</v>
      </c>
      <c r="D12" s="16">
        <v>44.44</v>
      </c>
      <c r="E12" s="16">
        <v>12.5</v>
      </c>
      <c r="F12" s="16">
        <v>2.78</v>
      </c>
      <c r="G12" s="35">
        <v>4.17</v>
      </c>
      <c r="H12" s="48">
        <v>100</v>
      </c>
    </row>
    <row r="13" spans="1:8" x14ac:dyDescent="0.25">
      <c r="A13" s="15">
        <v>6</v>
      </c>
      <c r="B13" s="20" t="s">
        <v>133</v>
      </c>
      <c r="C13" s="16">
        <v>31.94</v>
      </c>
      <c r="D13" s="16">
        <v>45.83</v>
      </c>
      <c r="E13" s="16">
        <v>11.11</v>
      </c>
      <c r="F13" s="16">
        <v>6.94</v>
      </c>
      <c r="G13" s="35">
        <v>4.17</v>
      </c>
      <c r="H13" s="48">
        <f t="shared" si="0"/>
        <v>99.99</v>
      </c>
    </row>
    <row r="14" spans="1:8" x14ac:dyDescent="0.25">
      <c r="A14" s="15">
        <v>7</v>
      </c>
      <c r="B14" s="20" t="s">
        <v>134</v>
      </c>
      <c r="C14" s="16">
        <v>33.33</v>
      </c>
      <c r="D14" s="16">
        <v>51.39</v>
      </c>
      <c r="E14" s="16">
        <v>8.33</v>
      </c>
      <c r="F14" s="16">
        <v>2.78</v>
      </c>
      <c r="G14" s="35">
        <v>4.17</v>
      </c>
      <c r="H14" s="48">
        <f t="shared" si="0"/>
        <v>100</v>
      </c>
    </row>
    <row r="15" spans="1:8" ht="28.5" x14ac:dyDescent="0.25">
      <c r="A15" s="15">
        <v>8</v>
      </c>
      <c r="B15" s="20" t="s">
        <v>135</v>
      </c>
      <c r="C15" s="16">
        <v>38.89</v>
      </c>
      <c r="D15" s="16">
        <v>48.61</v>
      </c>
      <c r="E15" s="16">
        <v>6.94</v>
      </c>
      <c r="F15" s="16">
        <v>1.39</v>
      </c>
      <c r="G15" s="35">
        <v>4.17</v>
      </c>
      <c r="H15" s="48">
        <f t="shared" si="0"/>
        <v>100</v>
      </c>
    </row>
    <row r="16" spans="1:8" ht="28.5" x14ac:dyDescent="0.25">
      <c r="A16" s="15">
        <v>9</v>
      </c>
      <c r="B16" s="20" t="s">
        <v>136</v>
      </c>
      <c r="C16" s="16">
        <v>44.44</v>
      </c>
      <c r="D16" s="16">
        <v>43.06</v>
      </c>
      <c r="E16" s="16">
        <v>6.94</v>
      </c>
      <c r="F16" s="16">
        <v>1.39</v>
      </c>
      <c r="G16" s="35">
        <v>4.17</v>
      </c>
      <c r="H16" s="48">
        <f t="shared" si="0"/>
        <v>100</v>
      </c>
    </row>
    <row r="17" spans="1:27" x14ac:dyDescent="0.25">
      <c r="A17" s="15">
        <v>10</v>
      </c>
      <c r="B17" s="20" t="s">
        <v>137</v>
      </c>
      <c r="C17" s="16">
        <v>37.5</v>
      </c>
      <c r="D17" s="16">
        <v>50</v>
      </c>
      <c r="E17" s="16">
        <v>6.94</v>
      </c>
      <c r="F17" s="16">
        <v>1.39</v>
      </c>
      <c r="G17" s="35">
        <v>4.17</v>
      </c>
      <c r="H17" s="48">
        <f t="shared" si="0"/>
        <v>100</v>
      </c>
    </row>
    <row r="18" spans="1:27" x14ac:dyDescent="0.25">
      <c r="A18" s="15">
        <v>11</v>
      </c>
      <c r="B18" s="20" t="s">
        <v>138</v>
      </c>
      <c r="C18" s="16">
        <v>31.94</v>
      </c>
      <c r="D18" s="16">
        <v>51.39</v>
      </c>
      <c r="E18" s="16">
        <v>11.11</v>
      </c>
      <c r="F18" s="16">
        <v>1.39</v>
      </c>
      <c r="G18" s="35">
        <v>4.17</v>
      </c>
      <c r="H18" s="48">
        <f t="shared" si="0"/>
        <v>100</v>
      </c>
    </row>
    <row r="19" spans="1:27" x14ac:dyDescent="0.25">
      <c r="A19" s="15">
        <v>12</v>
      </c>
      <c r="B19" s="20" t="s">
        <v>139</v>
      </c>
      <c r="C19" s="16">
        <v>27.78</v>
      </c>
      <c r="D19" s="16">
        <v>51.39</v>
      </c>
      <c r="E19" s="16">
        <v>8.33</v>
      </c>
      <c r="F19" s="16">
        <v>4.17</v>
      </c>
      <c r="G19" s="35">
        <v>8.33</v>
      </c>
      <c r="H19" s="48">
        <f t="shared" si="0"/>
        <v>100</v>
      </c>
    </row>
    <row r="20" spans="1:27" x14ac:dyDescent="0.25">
      <c r="A20" s="17"/>
      <c r="B20" s="53" t="s">
        <v>34</v>
      </c>
      <c r="C20" s="34">
        <f>AVERAGE(C3:C19)</f>
        <v>37.498333333333335</v>
      </c>
      <c r="D20" s="34">
        <f t="shared" ref="D20:G20" si="1">AVERAGE(D3:D19)</f>
        <v>46.526666666666664</v>
      </c>
      <c r="E20" s="34">
        <f t="shared" si="1"/>
        <v>9.3733333333333331</v>
      </c>
      <c r="F20" s="34">
        <f t="shared" si="1"/>
        <v>2.3158333333333339</v>
      </c>
      <c r="G20" s="34">
        <f t="shared" si="1"/>
        <v>4.1691666666666674</v>
      </c>
      <c r="H20" s="14"/>
    </row>
    <row r="21" spans="1:27" x14ac:dyDescent="0.25">
      <c r="A21" s="12"/>
      <c r="B21" s="12"/>
      <c r="C21" s="12"/>
      <c r="D21" s="12"/>
      <c r="E21" s="12"/>
      <c r="F21" s="12"/>
      <c r="G21" s="12"/>
      <c r="H21" s="12"/>
    </row>
    <row r="22" spans="1:27" x14ac:dyDescent="0.25">
      <c r="A22" s="12"/>
      <c r="B22" s="12"/>
      <c r="C22" s="12"/>
      <c r="D22" s="12"/>
      <c r="E22" s="12"/>
      <c r="F22" s="12"/>
      <c r="G22" s="12"/>
      <c r="H22" s="12"/>
      <c r="AA22" t="s">
        <v>181</v>
      </c>
    </row>
    <row r="23" spans="1:27" x14ac:dyDescent="0.25">
      <c r="A23" s="8" t="s">
        <v>140</v>
      </c>
      <c r="B23" s="12"/>
      <c r="C23" s="12"/>
      <c r="D23" s="12"/>
      <c r="E23" s="12"/>
      <c r="F23" s="12"/>
      <c r="G23" s="12"/>
      <c r="H23" s="12"/>
    </row>
    <row r="24" spans="1:27" ht="15" customHeight="1" x14ac:dyDescent="0.25">
      <c r="A24" s="70" t="s">
        <v>2</v>
      </c>
      <c r="B24" s="71" t="s">
        <v>3</v>
      </c>
      <c r="C24" s="64" t="s">
        <v>178</v>
      </c>
      <c r="D24" s="64"/>
      <c r="E24" s="64"/>
      <c r="F24" s="64"/>
      <c r="G24" s="64"/>
      <c r="H24" s="64"/>
    </row>
    <row r="25" spans="1:27" x14ac:dyDescent="0.25">
      <c r="A25" s="70"/>
      <c r="B25" s="71"/>
      <c r="C25" s="62" t="s">
        <v>5</v>
      </c>
      <c r="D25" s="62" t="s">
        <v>6</v>
      </c>
      <c r="E25" s="62" t="s">
        <v>7</v>
      </c>
      <c r="F25" s="62" t="s">
        <v>8</v>
      </c>
      <c r="G25" s="62" t="s">
        <v>9</v>
      </c>
      <c r="H25" s="62" t="s">
        <v>10</v>
      </c>
    </row>
    <row r="26" spans="1:27" ht="28.5" x14ac:dyDescent="0.25">
      <c r="A26" s="3">
        <v>1</v>
      </c>
      <c r="B26" s="20" t="s">
        <v>141</v>
      </c>
      <c r="C26" s="16">
        <v>27.27</v>
      </c>
      <c r="D26" s="16">
        <v>27.27</v>
      </c>
      <c r="E26" s="16">
        <v>0</v>
      </c>
      <c r="F26" s="16">
        <v>0</v>
      </c>
      <c r="G26" s="77">
        <v>45.45</v>
      </c>
      <c r="H26" s="48">
        <f>SUM(C26:G26)</f>
        <v>99.990000000000009</v>
      </c>
    </row>
    <row r="27" spans="1:27" ht="28.5" x14ac:dyDescent="0.25">
      <c r="A27" s="3">
        <v>2</v>
      </c>
      <c r="B27" s="20" t="s">
        <v>142</v>
      </c>
      <c r="C27" s="16">
        <v>27.27</v>
      </c>
      <c r="D27" s="16">
        <v>27.27</v>
      </c>
      <c r="E27" s="16">
        <v>0</v>
      </c>
      <c r="F27" s="16">
        <v>0</v>
      </c>
      <c r="G27" s="77">
        <v>45.45</v>
      </c>
      <c r="H27" s="48">
        <f t="shared" ref="H27:H35" si="2">SUM(C27:G27)</f>
        <v>99.990000000000009</v>
      </c>
    </row>
    <row r="28" spans="1:27" ht="28.5" x14ac:dyDescent="0.25">
      <c r="A28" s="3">
        <v>3</v>
      </c>
      <c r="B28" s="20" t="s">
        <v>143</v>
      </c>
      <c r="C28" s="16">
        <v>27.27</v>
      </c>
      <c r="D28" s="16">
        <v>27.27</v>
      </c>
      <c r="E28" s="16">
        <v>0</v>
      </c>
      <c r="F28" s="16">
        <v>0</v>
      </c>
      <c r="G28" s="77">
        <v>45.45</v>
      </c>
      <c r="H28" s="48">
        <f t="shared" si="2"/>
        <v>99.990000000000009</v>
      </c>
    </row>
    <row r="29" spans="1:27" ht="28.5" x14ac:dyDescent="0.25">
      <c r="A29" s="3">
        <v>4</v>
      </c>
      <c r="B29" s="20" t="s">
        <v>144</v>
      </c>
      <c r="C29" s="16">
        <v>27.27</v>
      </c>
      <c r="D29" s="16">
        <v>27.27</v>
      </c>
      <c r="E29" s="16">
        <v>0</v>
      </c>
      <c r="F29" s="16">
        <v>0</v>
      </c>
      <c r="G29" s="77">
        <v>45.45</v>
      </c>
      <c r="H29" s="48">
        <f t="shared" si="2"/>
        <v>99.990000000000009</v>
      </c>
    </row>
    <row r="30" spans="1:27" ht="28.5" x14ac:dyDescent="0.25">
      <c r="A30" s="3">
        <v>5</v>
      </c>
      <c r="B30" s="20" t="s">
        <v>28</v>
      </c>
      <c r="C30" s="16">
        <v>18.18</v>
      </c>
      <c r="D30" s="16">
        <v>36.36</v>
      </c>
      <c r="E30" s="16">
        <v>0</v>
      </c>
      <c r="F30" s="16">
        <v>0</v>
      </c>
      <c r="G30" s="77">
        <v>45.45</v>
      </c>
      <c r="H30" s="48">
        <f t="shared" si="2"/>
        <v>99.990000000000009</v>
      </c>
    </row>
    <row r="31" spans="1:27" ht="28.5" x14ac:dyDescent="0.25">
      <c r="A31" s="3">
        <v>6</v>
      </c>
      <c r="B31" s="20" t="s">
        <v>145</v>
      </c>
      <c r="C31" s="16">
        <v>36.36</v>
      </c>
      <c r="D31" s="16">
        <v>18.18</v>
      </c>
      <c r="E31" s="16">
        <v>0</v>
      </c>
      <c r="F31" s="16">
        <v>0</v>
      </c>
      <c r="G31" s="77">
        <v>45.45</v>
      </c>
      <c r="H31" s="48">
        <f t="shared" si="2"/>
        <v>99.990000000000009</v>
      </c>
    </row>
    <row r="32" spans="1:27" x14ac:dyDescent="0.25">
      <c r="A32" s="3">
        <v>7</v>
      </c>
      <c r="B32" s="20" t="s">
        <v>146</v>
      </c>
      <c r="C32" s="16">
        <v>36.36</v>
      </c>
      <c r="D32" s="16">
        <v>18.18</v>
      </c>
      <c r="E32" s="16">
        <v>0</v>
      </c>
      <c r="F32" s="16">
        <v>0</v>
      </c>
      <c r="G32" s="77">
        <v>45.45</v>
      </c>
      <c r="H32" s="48">
        <f t="shared" si="2"/>
        <v>99.990000000000009</v>
      </c>
    </row>
    <row r="33" spans="1:8" ht="28.5" x14ac:dyDescent="0.25">
      <c r="A33" s="3">
        <v>8</v>
      </c>
      <c r="B33" s="20" t="s">
        <v>147</v>
      </c>
      <c r="C33" s="16">
        <v>27.27</v>
      </c>
      <c r="D33" s="16">
        <v>27.27</v>
      </c>
      <c r="E33" s="16">
        <v>0</v>
      </c>
      <c r="F33" s="16">
        <v>0</v>
      </c>
      <c r="G33" s="77">
        <v>45.45</v>
      </c>
      <c r="H33" s="48">
        <f t="shared" si="2"/>
        <v>99.990000000000009</v>
      </c>
    </row>
    <row r="34" spans="1:8" ht="42.75" x14ac:dyDescent="0.25">
      <c r="A34" s="7">
        <v>9</v>
      </c>
      <c r="B34" s="20" t="s">
        <v>148</v>
      </c>
      <c r="C34" s="83">
        <v>36.36</v>
      </c>
      <c r="D34" s="83">
        <v>18.18</v>
      </c>
      <c r="E34" s="83">
        <v>0</v>
      </c>
      <c r="F34" s="83">
        <v>0</v>
      </c>
      <c r="G34" s="84">
        <v>45.45</v>
      </c>
      <c r="H34" s="48">
        <f t="shared" si="2"/>
        <v>99.990000000000009</v>
      </c>
    </row>
    <row r="35" spans="1:8" ht="28.5" x14ac:dyDescent="0.25">
      <c r="A35" s="3">
        <v>10</v>
      </c>
      <c r="B35" s="20" t="s">
        <v>149</v>
      </c>
      <c r="C35" s="16">
        <v>36.36</v>
      </c>
      <c r="D35" s="16">
        <v>18.18</v>
      </c>
      <c r="E35" s="16">
        <v>0</v>
      </c>
      <c r="F35" s="16">
        <v>0</v>
      </c>
      <c r="G35" s="77">
        <v>45.45</v>
      </c>
      <c r="H35" s="48">
        <f t="shared" si="2"/>
        <v>99.990000000000009</v>
      </c>
    </row>
    <row r="36" spans="1:8" x14ac:dyDescent="0.25">
      <c r="A36" s="54"/>
      <c r="B36" s="55" t="s">
        <v>236</v>
      </c>
      <c r="C36" s="37">
        <f>AVERAGE(C26:C35)</f>
        <v>29.997000000000003</v>
      </c>
      <c r="D36" s="37">
        <f t="shared" ref="D36:G36" si="3">AVERAGE(D26:D35)</f>
        <v>24.543000000000003</v>
      </c>
      <c r="E36" s="37">
        <f t="shared" si="3"/>
        <v>0</v>
      </c>
      <c r="F36" s="37">
        <f t="shared" si="3"/>
        <v>0</v>
      </c>
      <c r="G36" s="37">
        <f t="shared" si="3"/>
        <v>45.449999999999996</v>
      </c>
      <c r="H36" s="85"/>
    </row>
    <row r="37" spans="1:8" x14ac:dyDescent="0.25">
      <c r="A37" s="12"/>
      <c r="B37" s="12"/>
      <c r="C37" s="12"/>
      <c r="D37" s="12"/>
      <c r="E37" s="12"/>
      <c r="F37" s="12"/>
      <c r="G37" s="12"/>
      <c r="H37" s="12"/>
    </row>
  </sheetData>
  <mergeCells count="8">
    <mergeCell ref="H6:H7"/>
    <mergeCell ref="A6:A7"/>
    <mergeCell ref="B6:B7"/>
    <mergeCell ref="C6:F6"/>
    <mergeCell ref="G6:G7"/>
    <mergeCell ref="A24:A25"/>
    <mergeCell ref="B24:B25"/>
    <mergeCell ref="C24:H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opLeftCell="A16" zoomScale="80" zoomScaleNormal="80" workbookViewId="0">
      <selection activeCell="H33" sqref="H33"/>
    </sheetView>
  </sheetViews>
  <sheetFormatPr defaultColWidth="8.85546875" defaultRowHeight="15" x14ac:dyDescent="0.25"/>
  <cols>
    <col min="1" max="1" width="7" customWidth="1"/>
    <col min="2" max="2" width="75" customWidth="1"/>
    <col min="3" max="3" width="16.85546875" bestFit="1" customWidth="1"/>
    <col min="4" max="4" width="8" bestFit="1" customWidth="1"/>
    <col min="5" max="5" width="12.42578125" bestFit="1" customWidth="1"/>
    <col min="6" max="6" width="13.7109375" customWidth="1"/>
    <col min="7" max="7" width="16" bestFit="1" customWidth="1"/>
    <col min="8" max="8" width="13.140625" customWidth="1"/>
  </cols>
  <sheetData>
    <row r="1" spans="1:28" ht="18" x14ac:dyDescent="0.25">
      <c r="A1" s="13" t="s">
        <v>0</v>
      </c>
      <c r="B1" s="13"/>
      <c r="C1" s="12"/>
      <c r="D1" s="12"/>
      <c r="E1" s="12"/>
      <c r="F1" s="12"/>
      <c r="G1" s="12"/>
      <c r="H1" s="12"/>
    </row>
    <row r="2" spans="1:28" x14ac:dyDescent="0.25">
      <c r="A2" s="12"/>
      <c r="B2" s="12"/>
      <c r="C2" s="12"/>
      <c r="D2" s="12"/>
      <c r="E2" s="12"/>
      <c r="F2" s="12"/>
      <c r="G2" s="12"/>
      <c r="H2" s="12"/>
    </row>
    <row r="3" spans="1:28" ht="15.75" x14ac:dyDescent="0.25">
      <c r="A3" s="9" t="s">
        <v>150</v>
      </c>
      <c r="B3" s="8"/>
      <c r="C3" s="12"/>
      <c r="D3" s="12"/>
      <c r="E3" s="12"/>
      <c r="G3" s="8" t="s">
        <v>180</v>
      </c>
      <c r="H3" s="12"/>
    </row>
    <row r="4" spans="1:28" x14ac:dyDescent="0.25">
      <c r="A4" s="12"/>
      <c r="B4" s="12"/>
      <c r="C4" s="12"/>
      <c r="D4" s="12"/>
      <c r="E4" s="12"/>
      <c r="F4" s="12"/>
      <c r="G4" s="12"/>
      <c r="H4" s="12"/>
    </row>
    <row r="5" spans="1:28" x14ac:dyDescent="0.25">
      <c r="A5" s="8" t="s">
        <v>99</v>
      </c>
      <c r="B5" s="12"/>
      <c r="C5" s="12"/>
      <c r="D5" s="12"/>
      <c r="E5" s="12"/>
      <c r="F5" s="12"/>
      <c r="G5" s="12"/>
      <c r="H5" s="12"/>
      <c r="AB5" t="s">
        <v>181</v>
      </c>
    </row>
    <row r="6" spans="1:28" x14ac:dyDescent="0.25">
      <c r="A6" s="64" t="s">
        <v>2</v>
      </c>
      <c r="B6" s="64" t="s">
        <v>3</v>
      </c>
      <c r="C6" s="64" t="s">
        <v>82</v>
      </c>
      <c r="D6" s="64"/>
      <c r="E6" s="64"/>
      <c r="F6" s="64"/>
      <c r="G6" s="65" t="s">
        <v>23</v>
      </c>
      <c r="H6" s="64" t="s">
        <v>179</v>
      </c>
    </row>
    <row r="7" spans="1:28" x14ac:dyDescent="0.25">
      <c r="A7" s="64"/>
      <c r="B7" s="64"/>
      <c r="C7" s="2" t="s">
        <v>5</v>
      </c>
      <c r="D7" s="2" t="s">
        <v>6</v>
      </c>
      <c r="E7" s="2" t="s">
        <v>7</v>
      </c>
      <c r="F7" s="2" t="s">
        <v>8</v>
      </c>
      <c r="G7" s="65"/>
      <c r="H7" s="64"/>
    </row>
    <row r="8" spans="1:28" x14ac:dyDescent="0.25">
      <c r="A8" s="15">
        <v>1</v>
      </c>
      <c r="B8" s="20" t="s">
        <v>151</v>
      </c>
      <c r="C8" s="16">
        <v>44.44</v>
      </c>
      <c r="D8" s="16">
        <v>41.67</v>
      </c>
      <c r="E8" s="16">
        <v>9.7200000000000006</v>
      </c>
      <c r="F8" s="16">
        <v>0</v>
      </c>
      <c r="G8" s="35">
        <v>4.17</v>
      </c>
      <c r="H8" s="48">
        <f>SUM(C8:G8)</f>
        <v>100</v>
      </c>
    </row>
    <row r="9" spans="1:28" x14ac:dyDescent="0.25">
      <c r="A9" s="15">
        <v>2</v>
      </c>
      <c r="B9" s="20" t="s">
        <v>152</v>
      </c>
      <c r="C9" s="16">
        <v>40.28</v>
      </c>
      <c r="D9" s="16">
        <v>48.61</v>
      </c>
      <c r="E9" s="16">
        <v>4.17</v>
      </c>
      <c r="F9" s="16">
        <v>2.78</v>
      </c>
      <c r="G9" s="35">
        <v>4.17</v>
      </c>
      <c r="H9" s="48">
        <f t="shared" ref="H9:H14" si="0">SUM(C9:G9)</f>
        <v>100.01</v>
      </c>
    </row>
    <row r="10" spans="1:28" x14ac:dyDescent="0.25">
      <c r="A10" s="15">
        <v>3</v>
      </c>
      <c r="B10" s="20" t="s">
        <v>153</v>
      </c>
      <c r="C10" s="16">
        <v>41.67</v>
      </c>
      <c r="D10" s="16">
        <v>51.39</v>
      </c>
      <c r="E10" s="16">
        <v>2.78</v>
      </c>
      <c r="F10" s="16">
        <v>0</v>
      </c>
      <c r="G10" s="35">
        <v>4.17</v>
      </c>
      <c r="H10" s="48">
        <f t="shared" si="0"/>
        <v>100.01</v>
      </c>
    </row>
    <row r="11" spans="1:28" x14ac:dyDescent="0.25">
      <c r="A11" s="15">
        <v>4</v>
      </c>
      <c r="B11" s="20" t="s">
        <v>154</v>
      </c>
      <c r="C11" s="16">
        <v>33.33</v>
      </c>
      <c r="D11" s="16">
        <v>38.89</v>
      </c>
      <c r="E11" s="16">
        <v>16.670000000000002</v>
      </c>
      <c r="F11" s="16">
        <v>6.94</v>
      </c>
      <c r="G11" s="35">
        <v>4.17</v>
      </c>
      <c r="H11" s="48">
        <f t="shared" si="0"/>
        <v>100</v>
      </c>
    </row>
    <row r="12" spans="1:28" ht="29.25" x14ac:dyDescent="0.25">
      <c r="A12" s="15">
        <v>5</v>
      </c>
      <c r="B12" s="21" t="s">
        <v>155</v>
      </c>
      <c r="C12" s="16">
        <v>40.28</v>
      </c>
      <c r="D12" s="16">
        <v>50</v>
      </c>
      <c r="E12" s="16">
        <v>4.17</v>
      </c>
      <c r="F12" s="16">
        <v>1.39</v>
      </c>
      <c r="G12" s="35">
        <v>4.17</v>
      </c>
      <c r="H12" s="48">
        <f t="shared" si="0"/>
        <v>100.01</v>
      </c>
    </row>
    <row r="13" spans="1:28" ht="28.5" x14ac:dyDescent="0.25">
      <c r="A13" s="15">
        <v>6</v>
      </c>
      <c r="B13" s="20" t="s">
        <v>156</v>
      </c>
      <c r="C13" s="16">
        <v>40.28</v>
      </c>
      <c r="D13" s="16">
        <v>43.06</v>
      </c>
      <c r="E13" s="16">
        <v>11.11</v>
      </c>
      <c r="F13" s="16">
        <v>1.39</v>
      </c>
      <c r="G13" s="35">
        <v>4.17</v>
      </c>
      <c r="H13" s="48">
        <f t="shared" si="0"/>
        <v>100.01</v>
      </c>
    </row>
    <row r="14" spans="1:28" ht="28.5" x14ac:dyDescent="0.25">
      <c r="A14" s="15">
        <v>7</v>
      </c>
      <c r="B14" s="20" t="s">
        <v>157</v>
      </c>
      <c r="C14" s="16">
        <v>37.5</v>
      </c>
      <c r="D14" s="16">
        <v>48.61</v>
      </c>
      <c r="E14" s="16">
        <v>8.33</v>
      </c>
      <c r="F14" s="16">
        <v>0</v>
      </c>
      <c r="G14" s="35">
        <v>5.56</v>
      </c>
      <c r="H14" s="48">
        <f t="shared" si="0"/>
        <v>100</v>
      </c>
    </row>
    <row r="15" spans="1:28" x14ac:dyDescent="0.25">
      <c r="A15" s="17"/>
      <c r="B15" s="53" t="s">
        <v>34</v>
      </c>
      <c r="C15" s="34">
        <f>AVERAGE(C8:C14)</f>
        <v>39.682857142857138</v>
      </c>
      <c r="D15" s="34">
        <f t="shared" ref="D15:G15" si="1">AVERAGE(D8:D14)</f>
        <v>46.032857142857146</v>
      </c>
      <c r="E15" s="34">
        <f t="shared" si="1"/>
        <v>8.1357142857142861</v>
      </c>
      <c r="F15" s="34">
        <f t="shared" si="1"/>
        <v>1.785714285714286</v>
      </c>
      <c r="G15" s="34">
        <f t="shared" si="1"/>
        <v>4.3685714285714292</v>
      </c>
      <c r="H15" s="2"/>
    </row>
    <row r="16" spans="1:28" x14ac:dyDescent="0.25">
      <c r="A16" s="12"/>
      <c r="B16" s="12"/>
      <c r="C16" s="12"/>
      <c r="D16" s="12"/>
      <c r="E16" s="12"/>
      <c r="F16" s="12"/>
      <c r="G16" s="12"/>
      <c r="H16" s="12"/>
    </row>
    <row r="17" spans="1:8" x14ac:dyDescent="0.25">
      <c r="A17" s="8" t="s">
        <v>140</v>
      </c>
      <c r="B17" s="12"/>
      <c r="C17" s="12"/>
      <c r="D17" s="12"/>
      <c r="E17" s="12"/>
      <c r="F17" s="12"/>
      <c r="G17" s="12"/>
      <c r="H17" s="12"/>
    </row>
    <row r="18" spans="1:8" ht="15" customHeight="1" x14ac:dyDescent="0.25">
      <c r="A18" s="70" t="s">
        <v>2</v>
      </c>
      <c r="B18" s="71" t="s">
        <v>3</v>
      </c>
      <c r="C18" s="64" t="s">
        <v>178</v>
      </c>
      <c r="D18" s="64"/>
      <c r="E18" s="64"/>
      <c r="F18" s="64"/>
      <c r="G18" s="64"/>
      <c r="H18" s="64"/>
    </row>
    <row r="19" spans="1:8" x14ac:dyDescent="0.25">
      <c r="A19" s="70"/>
      <c r="B19" s="71"/>
      <c r="C19" s="62" t="s">
        <v>5</v>
      </c>
      <c r="D19" s="62" t="s">
        <v>6</v>
      </c>
      <c r="E19" s="62" t="s">
        <v>7</v>
      </c>
      <c r="F19" s="62" t="s">
        <v>8</v>
      </c>
      <c r="G19" s="62" t="s">
        <v>9</v>
      </c>
      <c r="H19" s="62" t="s">
        <v>10</v>
      </c>
    </row>
    <row r="20" spans="1:8" ht="28.5" x14ac:dyDescent="0.25">
      <c r="A20" s="3">
        <v>1</v>
      </c>
      <c r="B20" s="18" t="s">
        <v>237</v>
      </c>
      <c r="C20" s="16">
        <v>54.55</v>
      </c>
      <c r="D20" s="16">
        <v>27.27</v>
      </c>
      <c r="E20" s="16">
        <v>0</v>
      </c>
      <c r="F20" s="16">
        <v>0</v>
      </c>
      <c r="G20" s="77">
        <v>18.18</v>
      </c>
      <c r="H20" s="60">
        <f>SUM(C20:G20)</f>
        <v>100</v>
      </c>
    </row>
    <row r="21" spans="1:8" ht="28.5" x14ac:dyDescent="0.25">
      <c r="A21" s="3">
        <v>2</v>
      </c>
      <c r="B21" s="18" t="s">
        <v>158</v>
      </c>
      <c r="C21" s="16">
        <v>45.45</v>
      </c>
      <c r="D21" s="16">
        <v>36.36</v>
      </c>
      <c r="E21" s="16">
        <v>0</v>
      </c>
      <c r="F21" s="16">
        <v>0</v>
      </c>
      <c r="G21" s="77">
        <v>18.18</v>
      </c>
      <c r="H21" s="60">
        <f t="shared" ref="H21:H28" si="2">SUM(C21:G21)</f>
        <v>99.990000000000009</v>
      </c>
    </row>
    <row r="22" spans="1:8" ht="28.5" x14ac:dyDescent="0.25">
      <c r="A22" s="3">
        <v>3</v>
      </c>
      <c r="B22" s="18" t="s">
        <v>159</v>
      </c>
      <c r="C22" s="16">
        <v>54.55</v>
      </c>
      <c r="D22" s="16">
        <v>27.27</v>
      </c>
      <c r="E22" s="16">
        <v>0</v>
      </c>
      <c r="F22" s="16">
        <v>0</v>
      </c>
      <c r="G22" s="77">
        <v>18.18</v>
      </c>
      <c r="H22" s="60">
        <f t="shared" si="2"/>
        <v>100</v>
      </c>
    </row>
    <row r="23" spans="1:8" ht="28.5" x14ac:dyDescent="0.25">
      <c r="A23" s="3">
        <v>4</v>
      </c>
      <c r="B23" s="18" t="s">
        <v>160</v>
      </c>
      <c r="C23" s="16">
        <v>36.36</v>
      </c>
      <c r="D23" s="16">
        <v>45.45</v>
      </c>
      <c r="E23" s="16">
        <v>0</v>
      </c>
      <c r="F23" s="16">
        <v>0</v>
      </c>
      <c r="G23" s="77">
        <v>18.18</v>
      </c>
      <c r="H23" s="60">
        <f t="shared" si="2"/>
        <v>99.990000000000009</v>
      </c>
    </row>
    <row r="24" spans="1:8" ht="28.5" x14ac:dyDescent="0.25">
      <c r="A24" s="3">
        <v>5</v>
      </c>
      <c r="B24" s="18" t="s">
        <v>28</v>
      </c>
      <c r="C24" s="16">
        <v>18.18</v>
      </c>
      <c r="D24" s="16">
        <v>63.64</v>
      </c>
      <c r="E24" s="16">
        <v>0</v>
      </c>
      <c r="F24" s="16">
        <v>0</v>
      </c>
      <c r="G24" s="77">
        <v>18.18</v>
      </c>
      <c r="H24" s="60">
        <f t="shared" si="2"/>
        <v>100</v>
      </c>
    </row>
    <row r="25" spans="1:8" ht="28.5" x14ac:dyDescent="0.25">
      <c r="A25" s="3">
        <v>6</v>
      </c>
      <c r="B25" s="18" t="s">
        <v>161</v>
      </c>
      <c r="C25" s="16">
        <v>36.36</v>
      </c>
      <c r="D25" s="16">
        <v>45.45</v>
      </c>
      <c r="E25" s="16">
        <v>0</v>
      </c>
      <c r="F25" s="16">
        <v>0</v>
      </c>
      <c r="G25" s="77">
        <v>18.18</v>
      </c>
      <c r="H25" s="60">
        <f t="shared" si="2"/>
        <v>99.990000000000009</v>
      </c>
    </row>
    <row r="26" spans="1:8" x14ac:dyDescent="0.25">
      <c r="A26" s="3">
        <v>7</v>
      </c>
      <c r="B26" s="18" t="s">
        <v>162</v>
      </c>
      <c r="C26" s="16">
        <v>45.45</v>
      </c>
      <c r="D26" s="16">
        <v>36.36</v>
      </c>
      <c r="E26" s="16">
        <v>0</v>
      </c>
      <c r="F26" s="16">
        <v>0</v>
      </c>
      <c r="G26" s="77">
        <v>18.18</v>
      </c>
      <c r="H26" s="60">
        <f t="shared" si="2"/>
        <v>99.990000000000009</v>
      </c>
    </row>
    <row r="27" spans="1:8" ht="42.75" x14ac:dyDescent="0.25">
      <c r="A27" s="3">
        <v>8</v>
      </c>
      <c r="B27" s="18" t="s">
        <v>163</v>
      </c>
      <c r="C27" s="16">
        <v>45.45</v>
      </c>
      <c r="D27" s="16">
        <v>36.36</v>
      </c>
      <c r="E27" s="16">
        <v>0</v>
      </c>
      <c r="F27" s="16">
        <v>0</v>
      </c>
      <c r="G27" s="77">
        <v>18.18</v>
      </c>
      <c r="H27" s="60">
        <f t="shared" si="2"/>
        <v>99.990000000000009</v>
      </c>
    </row>
    <row r="28" spans="1:8" ht="28.5" x14ac:dyDescent="0.25">
      <c r="A28" s="7">
        <v>9</v>
      </c>
      <c r="B28" s="18" t="s">
        <v>164</v>
      </c>
      <c r="C28" s="78">
        <v>54.55</v>
      </c>
      <c r="D28" s="78">
        <v>27.27</v>
      </c>
      <c r="E28" s="78">
        <v>0</v>
      </c>
      <c r="F28" s="78">
        <v>0</v>
      </c>
      <c r="G28" s="79">
        <v>18.18</v>
      </c>
      <c r="H28" s="60">
        <f t="shared" si="2"/>
        <v>100</v>
      </c>
    </row>
    <row r="29" spans="1:8" x14ac:dyDescent="0.25">
      <c r="A29" s="17"/>
      <c r="B29" s="80" t="s">
        <v>236</v>
      </c>
      <c r="C29" s="81">
        <f>AVERAGE(C20:C28)</f>
        <v>43.433333333333337</v>
      </c>
      <c r="D29" s="81">
        <f>AVERAGE(D20:D28)</f>
        <v>38.38111111111111</v>
      </c>
      <c r="E29" s="81">
        <f>AVERAGE(E20:E28)</f>
        <v>0</v>
      </c>
      <c r="F29" s="81">
        <f>AVERAGE(F20:F28)</f>
        <v>0</v>
      </c>
      <c r="G29" s="77"/>
      <c r="H29" s="82"/>
    </row>
  </sheetData>
  <mergeCells count="8">
    <mergeCell ref="H6:H7"/>
    <mergeCell ref="A6:A7"/>
    <mergeCell ref="B6:B7"/>
    <mergeCell ref="C6:F6"/>
    <mergeCell ref="G6:G7"/>
    <mergeCell ref="A18:A19"/>
    <mergeCell ref="B18:B19"/>
    <mergeCell ref="C18:H1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7" zoomScale="80" zoomScaleNormal="80" workbookViewId="0">
      <selection activeCell="P18" sqref="P18"/>
    </sheetView>
  </sheetViews>
  <sheetFormatPr defaultColWidth="8.85546875" defaultRowHeight="15" x14ac:dyDescent="0.25"/>
  <cols>
    <col min="1" max="1" width="7" customWidth="1"/>
    <col min="2" max="2" width="60.28515625" customWidth="1"/>
    <col min="3" max="3" width="13.140625" bestFit="1" customWidth="1"/>
    <col min="4" max="4" width="8" bestFit="1" customWidth="1"/>
    <col min="5" max="5" width="12.42578125" bestFit="1" customWidth="1"/>
    <col min="6" max="6" width="19" customWidth="1"/>
    <col min="7" max="7" width="21.28515625" bestFit="1" customWidth="1"/>
    <col min="8" max="8" width="15.28515625" customWidth="1"/>
  </cols>
  <sheetData>
    <row r="1" spans="1:8" ht="18" x14ac:dyDescent="0.25">
      <c r="A1" s="13" t="s">
        <v>0</v>
      </c>
      <c r="B1" s="13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ht="15.75" x14ac:dyDescent="0.25">
      <c r="A3" s="9" t="s">
        <v>165</v>
      </c>
      <c r="B3" s="9"/>
      <c r="C3" s="12"/>
      <c r="D3" s="12"/>
      <c r="E3" s="12"/>
      <c r="F3" s="12"/>
      <c r="G3" s="12"/>
      <c r="H3" s="12"/>
    </row>
    <row r="4" spans="1:8" x14ac:dyDescent="0.25">
      <c r="A4" s="12"/>
      <c r="B4" s="12"/>
      <c r="C4" s="12"/>
      <c r="D4" s="12"/>
      <c r="E4" s="12"/>
      <c r="F4" s="12"/>
      <c r="G4" s="12"/>
      <c r="H4" s="12"/>
    </row>
    <row r="5" spans="1:8" x14ac:dyDescent="0.25">
      <c r="A5" s="8" t="s">
        <v>166</v>
      </c>
      <c r="B5" s="8"/>
      <c r="C5" s="12"/>
      <c r="D5" s="12"/>
      <c r="E5" s="12"/>
      <c r="F5" s="12"/>
      <c r="G5" s="12"/>
      <c r="H5" s="12"/>
    </row>
    <row r="6" spans="1:8" x14ac:dyDescent="0.25">
      <c r="A6" s="70" t="s">
        <v>2</v>
      </c>
      <c r="B6" s="71" t="s">
        <v>3</v>
      </c>
      <c r="C6" s="64" t="s">
        <v>178</v>
      </c>
      <c r="D6" s="64"/>
      <c r="E6" s="64"/>
      <c r="F6" s="64"/>
      <c r="G6" s="64"/>
      <c r="H6" s="64"/>
    </row>
    <row r="7" spans="1:8" x14ac:dyDescent="0.25">
      <c r="A7" s="70"/>
      <c r="B7" s="71"/>
      <c r="C7" s="62" t="s">
        <v>5</v>
      </c>
      <c r="D7" s="62" t="s">
        <v>6</v>
      </c>
      <c r="E7" s="62" t="s">
        <v>7</v>
      </c>
      <c r="F7" s="62" t="s">
        <v>8</v>
      </c>
      <c r="G7" s="62" t="s">
        <v>9</v>
      </c>
      <c r="H7" s="62" t="s">
        <v>10</v>
      </c>
    </row>
    <row r="8" spans="1:8" ht="42.75" x14ac:dyDescent="0.25">
      <c r="A8" s="3">
        <v>1</v>
      </c>
      <c r="B8" s="20" t="s">
        <v>167</v>
      </c>
      <c r="C8" s="16">
        <v>56.25</v>
      </c>
      <c r="D8" s="16">
        <v>31.25</v>
      </c>
      <c r="E8" s="16">
        <v>0</v>
      </c>
      <c r="F8" s="16">
        <v>0</v>
      </c>
      <c r="G8" s="77">
        <v>12.5</v>
      </c>
      <c r="H8" s="60">
        <f>SUM(C8:G8)</f>
        <v>100</v>
      </c>
    </row>
    <row r="9" spans="1:8" ht="28.5" x14ac:dyDescent="0.25">
      <c r="A9" s="3">
        <v>2</v>
      </c>
      <c r="B9" s="20" t="s">
        <v>168</v>
      </c>
      <c r="C9" s="16">
        <v>62.5</v>
      </c>
      <c r="D9" s="16">
        <v>25</v>
      </c>
      <c r="E9" s="16">
        <v>0</v>
      </c>
      <c r="F9" s="16">
        <v>0</v>
      </c>
      <c r="G9" s="77">
        <v>12.5</v>
      </c>
      <c r="H9" s="60">
        <f t="shared" ref="H9:H14" si="0">SUM(C9:G9)</f>
        <v>100</v>
      </c>
    </row>
    <row r="10" spans="1:8" ht="28.5" x14ac:dyDescent="0.25">
      <c r="A10" s="3">
        <v>3</v>
      </c>
      <c r="B10" s="20" t="s">
        <v>169</v>
      </c>
      <c r="C10" s="16">
        <v>43.75</v>
      </c>
      <c r="D10" s="16">
        <v>37.5</v>
      </c>
      <c r="E10" s="16">
        <v>6.25</v>
      </c>
      <c r="F10" s="16">
        <v>0</v>
      </c>
      <c r="G10" s="77">
        <v>12.5</v>
      </c>
      <c r="H10" s="60">
        <f t="shared" si="0"/>
        <v>100</v>
      </c>
    </row>
    <row r="11" spans="1:8" ht="28.5" x14ac:dyDescent="0.25">
      <c r="A11" s="3">
        <v>4</v>
      </c>
      <c r="B11" s="20" t="s">
        <v>170</v>
      </c>
      <c r="C11" s="16">
        <v>37.5</v>
      </c>
      <c r="D11" s="16">
        <v>43.75</v>
      </c>
      <c r="E11" s="16">
        <v>6.25</v>
      </c>
      <c r="F11" s="16">
        <v>0</v>
      </c>
      <c r="G11" s="77">
        <v>12.5</v>
      </c>
      <c r="H11" s="60">
        <f t="shared" si="0"/>
        <v>100</v>
      </c>
    </row>
    <row r="12" spans="1:8" ht="28.5" x14ac:dyDescent="0.25">
      <c r="A12" s="3">
        <v>5</v>
      </c>
      <c r="B12" s="20" t="s">
        <v>171</v>
      </c>
      <c r="C12" s="16">
        <v>56.25</v>
      </c>
      <c r="D12" s="16">
        <v>31.25</v>
      </c>
      <c r="E12" s="16">
        <v>0</v>
      </c>
      <c r="F12" s="16">
        <v>0</v>
      </c>
      <c r="G12" s="77">
        <v>12.5</v>
      </c>
      <c r="H12" s="60">
        <f t="shared" si="0"/>
        <v>100</v>
      </c>
    </row>
    <row r="13" spans="1:8" ht="28.5" x14ac:dyDescent="0.25">
      <c r="A13" s="3">
        <v>6</v>
      </c>
      <c r="B13" s="20" t="s">
        <v>172</v>
      </c>
      <c r="C13" s="16">
        <v>62.5</v>
      </c>
      <c r="D13" s="16">
        <v>18.75</v>
      </c>
      <c r="E13" s="16">
        <v>6.25</v>
      </c>
      <c r="F13" s="16">
        <v>0</v>
      </c>
      <c r="G13" s="77">
        <v>12.5</v>
      </c>
      <c r="H13" s="60">
        <f t="shared" si="0"/>
        <v>100</v>
      </c>
    </row>
    <row r="14" spans="1:8" ht="28.5" x14ac:dyDescent="0.25">
      <c r="A14" s="3">
        <v>7</v>
      </c>
      <c r="B14" s="20" t="s">
        <v>173</v>
      </c>
      <c r="C14" s="16">
        <v>50</v>
      </c>
      <c r="D14" s="16">
        <v>37.5</v>
      </c>
      <c r="E14" s="16">
        <v>0</v>
      </c>
      <c r="F14" s="16">
        <v>0</v>
      </c>
      <c r="G14" s="77">
        <v>12.5</v>
      </c>
      <c r="H14" s="60">
        <f t="shared" si="0"/>
        <v>100</v>
      </c>
    </row>
    <row r="15" spans="1:8" x14ac:dyDescent="0.25">
      <c r="A15" s="54"/>
      <c r="B15" s="55" t="s">
        <v>236</v>
      </c>
      <c r="C15" s="37">
        <f>AVERAGE(C8:C14)</f>
        <v>52.678571428571431</v>
      </c>
      <c r="D15" s="37">
        <f>AVERAGE(D8:D14)</f>
        <v>32.142857142857146</v>
      </c>
      <c r="E15" s="37">
        <f>AVERAGE(E8:E14)</f>
        <v>2.6785714285714284</v>
      </c>
      <c r="F15" s="37">
        <f>AVERAGE(F8:F14)</f>
        <v>0</v>
      </c>
      <c r="G15" s="37">
        <f>AVERAGE(G8:G14)</f>
        <v>12.5</v>
      </c>
      <c r="H15" s="85"/>
    </row>
    <row r="40" spans="6:6" x14ac:dyDescent="0.25">
      <c r="F40" t="s">
        <v>181</v>
      </c>
    </row>
    <row r="50" spans="5:5" x14ac:dyDescent="0.25">
      <c r="E50" t="s">
        <v>181</v>
      </c>
    </row>
  </sheetData>
  <mergeCells count="3">
    <mergeCell ref="A6:A7"/>
    <mergeCell ref="B6:B7"/>
    <mergeCell ref="C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Kriteria 2</vt:lpstr>
      <vt:lpstr>Kriteria 3</vt:lpstr>
      <vt:lpstr>Kriteria 4</vt:lpstr>
      <vt:lpstr>Kriteria 5</vt:lpstr>
      <vt:lpstr>Kriteria 6</vt:lpstr>
      <vt:lpstr>Kriteria 7</vt:lpstr>
      <vt:lpstr>Kriteria 8</vt:lpstr>
      <vt:lpstr>Kriteria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fibugm</dc:creator>
  <cp:lastModifiedBy>fibugm</cp:lastModifiedBy>
  <dcterms:created xsi:type="dcterms:W3CDTF">2019-08-08T00:28:04Z</dcterms:created>
  <dcterms:modified xsi:type="dcterms:W3CDTF">2019-08-13T00:56:15Z</dcterms:modified>
</cp:coreProperties>
</file>